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9"/>
  </bookViews>
  <sheets>
    <sheet name="1 понедельник" sheetId="1" r:id="rId1"/>
    <sheet name="2 вторник" sheetId="2" r:id="rId2"/>
    <sheet name="3 среда" sheetId="3" r:id="rId3"/>
    <sheet name="4 четверг" sheetId="4" r:id="rId4"/>
    <sheet name="5 пятница" sheetId="5" r:id="rId5"/>
    <sheet name="понедельник 6" sheetId="6" r:id="rId6"/>
    <sheet name="7 вторник" sheetId="7" r:id="rId7"/>
    <sheet name="8 среда" sheetId="8" r:id="rId8"/>
    <sheet name="9 четверг" sheetId="9" r:id="rId9"/>
    <sheet name="10 пятница" sheetId="10" r:id="rId10"/>
  </sheets>
  <calcPr calcId="145621"/>
</workbook>
</file>

<file path=xl/calcChain.xml><?xml version="1.0" encoding="utf-8"?>
<calcChain xmlns="http://schemas.openxmlformats.org/spreadsheetml/2006/main">
  <c r="J22" i="10" l="1"/>
  <c r="I22" i="10"/>
  <c r="H22" i="10"/>
  <c r="G22" i="10"/>
  <c r="E22" i="10"/>
  <c r="J13" i="10"/>
  <c r="I13" i="10"/>
  <c r="H13" i="10"/>
  <c r="G13" i="10"/>
  <c r="E13" i="10"/>
  <c r="J20" i="9"/>
  <c r="I20" i="9"/>
  <c r="H20" i="9"/>
  <c r="G20" i="9"/>
  <c r="E20" i="9"/>
  <c r="J12" i="9"/>
  <c r="I12" i="9"/>
  <c r="H12" i="9"/>
  <c r="G12" i="9"/>
  <c r="E12" i="9"/>
  <c r="J22" i="8"/>
  <c r="I22" i="8"/>
  <c r="H22" i="8"/>
  <c r="G22" i="8"/>
  <c r="E22" i="8"/>
  <c r="J13" i="8"/>
  <c r="I13" i="8"/>
  <c r="H13" i="8"/>
  <c r="G13" i="8"/>
  <c r="E13" i="8"/>
  <c r="J20" i="7"/>
  <c r="I20" i="7"/>
  <c r="H20" i="7"/>
  <c r="G20" i="7"/>
  <c r="E20" i="7"/>
  <c r="J12" i="7"/>
  <c r="I12" i="7"/>
  <c r="H12" i="7"/>
  <c r="G12" i="7"/>
  <c r="E12" i="7"/>
  <c r="J21" i="6"/>
  <c r="I21" i="6"/>
  <c r="H21" i="6"/>
  <c r="G21" i="6"/>
  <c r="F21" i="6"/>
  <c r="E21" i="6"/>
  <c r="J12" i="6"/>
  <c r="I12" i="6"/>
  <c r="H12" i="6"/>
  <c r="G12" i="6"/>
  <c r="F12" i="6"/>
  <c r="E12" i="6"/>
  <c r="J21" i="5"/>
  <c r="I21" i="5"/>
  <c r="H21" i="5"/>
  <c r="G21" i="5"/>
  <c r="E21" i="5"/>
  <c r="J13" i="5"/>
  <c r="I13" i="5"/>
  <c r="H13" i="5"/>
  <c r="G13" i="5"/>
  <c r="E13" i="5"/>
  <c r="J20" i="4"/>
  <c r="I20" i="4"/>
  <c r="H20" i="4"/>
  <c r="G20" i="4"/>
  <c r="E20" i="4"/>
  <c r="J12" i="4"/>
  <c r="I12" i="4"/>
  <c r="H12" i="4"/>
  <c r="G12" i="4"/>
  <c r="F12" i="4"/>
  <c r="E12" i="4"/>
  <c r="J22" i="3"/>
  <c r="I22" i="3"/>
  <c r="H22" i="3"/>
  <c r="G22" i="3"/>
  <c r="E22" i="3"/>
  <c r="J13" i="3"/>
  <c r="I13" i="3"/>
  <c r="H13" i="3"/>
  <c r="G13" i="3"/>
  <c r="E13" i="3"/>
  <c r="J21" i="2"/>
  <c r="I21" i="2"/>
  <c r="H21" i="2"/>
  <c r="G21" i="2"/>
  <c r="E21" i="2"/>
  <c r="J13" i="2"/>
  <c r="I13" i="2"/>
  <c r="H13" i="2"/>
  <c r="G13" i="2"/>
  <c r="F13" i="2"/>
  <c r="E13" i="2"/>
  <c r="J21" i="1"/>
  <c r="I21" i="1"/>
  <c r="H21" i="1"/>
  <c r="G21" i="1"/>
  <c r="F21" i="1"/>
  <c r="J12" i="1"/>
  <c r="I12" i="1"/>
  <c r="H12" i="1"/>
  <c r="G12" i="1"/>
  <c r="F12" i="1"/>
  <c r="E21" i="1"/>
  <c r="E12" i="1"/>
</calcChain>
</file>

<file path=xl/sharedStrings.xml><?xml version="1.0" encoding="utf-8"?>
<sst xmlns="http://schemas.openxmlformats.org/spreadsheetml/2006/main" count="453" uniqueCount="92">
  <si>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</si>
  <si>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</si>
  <si>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</si>
  <si>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</si>
  <si>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</si>
  <si>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</si>
  <si>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</si>
  <si>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с 5-11 кл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</si>
  <si>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</si>
  <si>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</si>
  <si>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</si>
  <si>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</si>
  <si>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</si>
  <si>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</si>
  <si>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</si>
  <si>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</si>
  <si>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</si>
  <si>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</si>
  <si>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</si>
  <si>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</si>
  <si>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молочная овсяная (</t>
    </r>
    <r>
      <rPr>
        <sz val="10"/>
        <color indexed="8"/>
        <rFont val="Times New Roman"/>
        <family val="1"/>
        <charset val="204"/>
      </rPr>
      <t>крупа овсяная,молоко,сахар-песок,соль йод.масло сливочное)</t>
    </r>
  </si>
  <si>
    <t>гор.напиток</t>
  </si>
  <si>
    <r>
      <t xml:space="preserve">Чай с сахаром витаминизированный </t>
    </r>
    <r>
      <rPr>
        <sz val="10"/>
        <color indexed="8"/>
        <rFont val="Times New Roman"/>
        <family val="1"/>
        <charset val="204"/>
      </rPr>
      <t>(чай, сахар, витамин С)</t>
    </r>
  </si>
  <si>
    <t>хлеб</t>
  </si>
  <si>
    <t>г/п</t>
  </si>
  <si>
    <t>Хлеб  йодированный</t>
  </si>
  <si>
    <t>фрукт</t>
  </si>
  <si>
    <t>Фрукт</t>
  </si>
  <si>
    <t>закуска</t>
  </si>
  <si>
    <t>Бутерброд с маслом</t>
  </si>
  <si>
    <t>Обед</t>
  </si>
  <si>
    <t>1 блюдо</t>
  </si>
  <si>
    <t>Суп картофельный с крупой  (говядина, картофель, морковь, лук репчатый, масло растительное, соль йодированное, ячневая крупа)</t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</si>
  <si>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</si>
  <si>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</si>
  <si>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</si>
  <si>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</si>
  <si>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</si>
  <si>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</si>
  <si>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</si>
  <si>
    <t>Чай с сахаром витаминизированный (чай, сахар, витамин С)</t>
  </si>
  <si>
    <t>2 вторник</t>
  </si>
  <si>
    <t xml:space="preserve">                                                Меню по возрастам, согласно СанПиНа 2409.08 и МР2.4.0179-20 с 5-11 кл    </t>
  </si>
  <si>
    <t>К/кал</t>
  </si>
  <si>
    <t>Сердце в соусе (сердце, морковь,  лук, масло растительное, соус, чеснок)</t>
  </si>
  <si>
    <t>Компот из сухофруктов витаминизированный (сухофрукты, сахар, витамин С)</t>
  </si>
  <si>
    <t>302.1</t>
  </si>
  <si>
    <r>
      <t xml:space="preserve">Гарнир «Забава» </t>
    </r>
    <r>
      <rPr>
        <sz val="10"/>
        <color indexed="8"/>
        <rFont val="Times New Roman"/>
        <family val="1"/>
        <charset val="204"/>
      </rPr>
      <t xml:space="preserve">(крупа рисовая, крупа гречневая, масло сливочное, соль йодированная) </t>
    </r>
  </si>
  <si>
    <t>Салат из зеленого горошка консервированного (зеленый горошек,масло растительное)</t>
  </si>
  <si>
    <t>Школа</t>
  </si>
  <si>
    <t>3 среда</t>
  </si>
  <si>
    <t>Каша  молочная  пшенная  (крупа пшено, молоко, сахар-песок, соль йод .масло сливочное)</t>
  </si>
  <si>
    <t>Какао-напиток (напиток какао, молоко, сахар-песок)</t>
  </si>
  <si>
    <t>булочное</t>
  </si>
  <si>
    <t xml:space="preserve">Булочка 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</si>
  <si>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</si>
  <si>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 xml:space="preserve">4 четверг </t>
  </si>
  <si>
    <t xml:space="preserve">                                                Меню по возрастам, согласно СанПиНа 2409.08 и МР2.4.0179-20 с 5-11 кл   </t>
  </si>
  <si>
    <t>Тефтели с соусом 1 вариант (говядина, хлеб пшеничный, лук репчатый, молоко 3,2%, соль йодированная, томатная паста,мука)</t>
  </si>
  <si>
    <t>Чай с лимоном (чай, сахар-песок, лимон)</t>
  </si>
  <si>
    <t>Макароны отварные (макароны, соль йодир., масло слив.)</t>
  </si>
  <si>
    <t>5 пятница</t>
  </si>
  <si>
    <r>
      <t>Запеканка рисовая с творогом и сгущенным молоком  (</t>
    </r>
    <r>
      <rPr>
        <sz val="8"/>
        <color theme="1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</si>
  <si>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Рассольник  по-ленинградски ( картофель, морковь, лук репчатый, масло растительное, соль йодированная, томатная паста, крупа перловая, огурцы соленые)</t>
  </si>
  <si>
    <t>Запеканка рисовая с творогом и сгущенным молоком  (творог, крупа рисовая сахар-песок, яйцо, сметана, сухарь панировочный)</t>
  </si>
  <si>
    <t>Зав.производством:</t>
  </si>
  <si>
    <t>6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</si>
  <si>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</si>
  <si>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</si>
  <si>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>Суп картофельный с бобовыми (говядина , картофель, морковь, лук репчатый, масло растительное, соль йодированная, горох)</t>
  </si>
  <si>
    <t>напиток</t>
  </si>
  <si>
    <t>7 вторник</t>
  </si>
  <si>
    <r>
      <t>Котлета «Незнайка»с соусом(</t>
    </r>
    <r>
      <rPr>
        <sz val="8"/>
        <color theme="1"/>
        <rFont val="Times New Roman"/>
        <family val="1"/>
        <charset val="204"/>
      </rPr>
      <t>говядина, хлеб пшеничный, лук репчатый,молоко 3,2%, соль йодированная)</t>
    </r>
    <r>
      <rPr>
        <sz val="10"/>
        <color theme="1"/>
        <rFont val="Times New Roman"/>
        <family val="1"/>
        <charset val="204"/>
      </rPr>
      <t>70/30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</si>
  <si>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</si>
  <si>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</si>
  <si>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r>
      <t>Котлета «Незнайка»с соусом(</t>
    </r>
    <r>
      <rPr>
        <sz val="8"/>
        <color theme="1"/>
        <rFont val="Times New Roman"/>
        <family val="1"/>
        <charset val="204"/>
      </rPr>
      <t>говядина, хлеб пшеничный, лук репчатый,молоко 3,2%, соль йодированная)</t>
    </r>
    <r>
      <rPr>
        <sz val="10"/>
        <color theme="1"/>
        <rFont val="Times New Roman"/>
        <family val="1"/>
        <charset val="204"/>
      </rPr>
      <t xml:space="preserve"> 70/30</t>
    </r>
  </si>
  <si>
    <t>8 среда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</si>
  <si>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</si>
  <si>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Чай с лимоном</t>
  </si>
  <si>
    <t>Корж молочный</t>
  </si>
  <si>
    <t>Борщ из свежей капусты</t>
  </si>
  <si>
    <t xml:space="preserve">9 четверг </t>
  </si>
  <si>
    <t>П+L127+A92:J+A92:J105</t>
  </si>
  <si>
    <r>
      <t>Биточки рыбные с соусом</t>
    </r>
    <r>
      <rPr>
        <sz val="8"/>
        <color indexed="8"/>
        <rFont val="Times New Roman"/>
        <family val="1"/>
        <charset val="204"/>
      </rPr>
      <t>(минтай,хлеб,молоко 3,2 %,масло растительное ,соль йодированная)</t>
    </r>
    <r>
      <rPr>
        <sz val="10"/>
        <color indexed="8"/>
        <rFont val="Times New Roman"/>
        <family val="1"/>
        <charset val="204"/>
      </rPr>
      <t xml:space="preserve"> 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</si>
  <si>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</si>
  <si>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</si>
  <si>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  из плодов шиповника</t>
  </si>
  <si>
    <t>10 пятница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</si>
  <si>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</si>
  <si>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Шоколад</t>
  </si>
  <si>
    <r>
      <t>Суп картофельный с макаронными изделиями (</t>
    </r>
    <r>
      <rPr>
        <sz val="10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</si>
  <si>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t>Чай с сахаром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</si>
</sst>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4" xfId="0" applyFill="1" applyBorder="1"/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0" xfId="0" applyFill="1" applyBorder="1"/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Border="1"/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21" xfId="0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/>
    <xf numFmtId="0" fontId="0" fillId="3" borderId="6" xfId="0" applyFill="1" applyBorder="1"/>
    <xf numFmtId="0" fontId="4" fillId="0" borderId="24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0" fillId="0" borderId="26" xfId="0" applyBorder="1"/>
    <xf numFmtId="0" fontId="0" fillId="3" borderId="1" xfId="0" applyFill="1" applyBorder="1"/>
    <xf numFmtId="0" fontId="4" fillId="0" borderId="27" xfId="1" applyFont="1" applyBorder="1" applyAlignment="1">
      <alignment horizontal="center" vertical="center" wrapText="1"/>
    </xf>
    <xf numFmtId="0" fontId="4" fillId="0" borderId="27" xfId="1" applyFont="1" applyBorder="1" applyAlignment="1">
      <alignment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0" fillId="0" borderId="26" xfId="0" applyFill="1" applyBorder="1"/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0" borderId="35" xfId="0" applyFont="1" applyBorder="1"/>
    <xf numFmtId="0" fontId="8" fillId="3" borderId="12" xfId="0" applyFont="1" applyFill="1" applyBorder="1" applyProtection="1">
      <protection locked="0"/>
    </xf>
    <xf numFmtId="0" fontId="9" fillId="4" borderId="36" xfId="1" applyFont="1" applyFill="1" applyBorder="1" applyAlignment="1">
      <alignment horizontal="center" vertical="center" wrapText="1"/>
    </xf>
    <xf numFmtId="0" fontId="3" fillId="4" borderId="37" xfId="1" applyFont="1" applyFill="1" applyBorder="1" applyAlignment="1">
      <alignment vertical="center" wrapText="1"/>
    </xf>
    <xf numFmtId="0" fontId="3" fillId="4" borderId="37" xfId="1" applyFont="1" applyFill="1" applyBorder="1" applyAlignment="1">
      <alignment horizontal="center" vertical="center" wrapText="1"/>
    </xf>
    <xf numFmtId="0" fontId="9" fillId="4" borderId="37" xfId="1" applyFont="1" applyFill="1" applyBorder="1" applyAlignment="1">
      <alignment vertical="center" wrapText="1"/>
    </xf>
    <xf numFmtId="0" fontId="9" fillId="4" borderId="37" xfId="1" applyFont="1" applyFill="1" applyBorder="1" applyAlignment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center" wrapText="1"/>
    </xf>
    <xf numFmtId="0" fontId="2" fillId="0" borderId="11" xfId="0" applyFont="1" applyBorder="1"/>
    <xf numFmtId="0" fontId="2" fillId="3" borderId="12" xfId="0" applyFont="1" applyFill="1" applyBorder="1" applyProtection="1">
      <protection locked="0"/>
    </xf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1" fontId="2" fillId="4" borderId="12" xfId="0" applyNumberFormat="1" applyFont="1" applyFill="1" applyBorder="1" applyProtection="1">
      <protection locked="0"/>
    </xf>
    <xf numFmtId="2" fontId="2" fillId="4" borderId="12" xfId="0" applyNumberFormat="1" applyFont="1" applyFill="1" applyBorder="1" applyProtection="1">
      <protection locked="0"/>
    </xf>
    <xf numFmtId="1" fontId="2" fillId="4" borderId="13" xfId="0" applyNumberFormat="1" applyFont="1" applyFill="1" applyBorder="1" applyProtection="1">
      <protection locked="0"/>
    </xf>
    <xf numFmtId="1" fontId="0" fillId="5" borderId="0" xfId="0" applyNumberFormat="1" applyFill="1" applyProtection="1">
      <protection locked="0"/>
    </xf>
    <xf numFmtId="0" fontId="4" fillId="0" borderId="39" xfId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30" xfId="0" applyFont="1" applyBorder="1" applyAlignment="1">
      <alignment vertical="top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5" xfId="0" applyBorder="1"/>
    <xf numFmtId="0" fontId="0" fillId="3" borderId="43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43" xfId="0" applyFill="1" applyBorder="1" applyAlignment="1" applyProtection="1">
      <alignment wrapText="1"/>
      <protection locked="0"/>
    </xf>
    <xf numFmtId="1" fontId="0" fillId="2" borderId="43" xfId="0" applyNumberFormat="1" applyFill="1" applyBorder="1" applyProtection="1">
      <protection locked="0"/>
    </xf>
    <xf numFmtId="2" fontId="0" fillId="2" borderId="43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3" borderId="19" xfId="0" applyFill="1" applyBorder="1"/>
    <xf numFmtId="0" fontId="4" fillId="0" borderId="31" xfId="1" applyFont="1" applyBorder="1" applyAlignment="1">
      <alignment horizontal="center" vertical="center" wrapText="1"/>
    </xf>
    <xf numFmtId="0" fontId="4" fillId="0" borderId="31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top" wrapText="1"/>
    </xf>
    <xf numFmtId="0" fontId="4" fillId="0" borderId="43" xfId="1" applyFont="1" applyBorder="1" applyAlignment="1">
      <alignment vertical="top" wrapText="1"/>
    </xf>
    <xf numFmtId="0" fontId="4" fillId="0" borderId="43" xfId="1" applyFont="1" applyBorder="1" applyAlignment="1">
      <alignment horizontal="center" vertical="top" wrapText="1"/>
    </xf>
    <xf numFmtId="0" fontId="5" fillId="0" borderId="43" xfId="1" applyFont="1" applyBorder="1" applyAlignment="1">
      <alignment vertical="top" wrapText="1"/>
    </xf>
    <xf numFmtId="0" fontId="5" fillId="0" borderId="29" xfId="1" applyFont="1" applyBorder="1" applyAlignment="1">
      <alignment vertical="top" wrapText="1"/>
    </xf>
    <xf numFmtId="0" fontId="4" fillId="0" borderId="3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 wrapText="1"/>
    </xf>
    <xf numFmtId="0" fontId="0" fillId="0" borderId="36" xfId="0" applyBorder="1"/>
    <xf numFmtId="0" fontId="0" fillId="3" borderId="47" xfId="0" applyFill="1" applyBorder="1" applyProtection="1">
      <protection locked="0"/>
    </xf>
    <xf numFmtId="0" fontId="0" fillId="2" borderId="46" xfId="0" applyFill="1" applyBorder="1" applyProtection="1">
      <protection locked="0"/>
    </xf>
    <xf numFmtId="0" fontId="0" fillId="2" borderId="46" xfId="0" applyFill="1" applyBorder="1" applyAlignment="1" applyProtection="1">
      <alignment wrapText="1"/>
      <protection locked="0"/>
    </xf>
    <xf numFmtId="1" fontId="0" fillId="2" borderId="46" xfId="0" applyNumberFormat="1" applyFill="1" applyBorder="1" applyProtection="1">
      <protection locked="0"/>
    </xf>
    <xf numFmtId="2" fontId="0" fillId="2" borderId="46" xfId="0" applyNumberFormat="1" applyFill="1" applyBorder="1" applyProtection="1">
      <protection locked="0"/>
    </xf>
    <xf numFmtId="1" fontId="0" fillId="2" borderId="45" xfId="0" applyNumberFormat="1" applyFill="1" applyBorder="1" applyProtection="1">
      <protection locked="0"/>
    </xf>
    <xf numFmtId="0" fontId="4" fillId="0" borderId="39" xfId="1" applyFont="1" applyBorder="1" applyAlignment="1">
      <alignment horizontal="center" vertical="top" wrapText="1"/>
    </xf>
    <xf numFmtId="0" fontId="4" fillId="0" borderId="39" xfId="1" applyFont="1" applyBorder="1" applyAlignment="1">
      <alignment vertical="top" wrapText="1"/>
    </xf>
    <xf numFmtId="0" fontId="4" fillId="0" borderId="14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top" wrapText="1"/>
    </xf>
    <xf numFmtId="0" fontId="4" fillId="0" borderId="32" xfId="1" applyFont="1" applyBorder="1" applyAlignment="1">
      <alignment horizontal="center" vertical="top" wrapText="1"/>
    </xf>
    <xf numFmtId="0" fontId="4" fillId="0" borderId="10" xfId="1" applyFont="1" applyBorder="1" applyAlignment="1">
      <alignment horizontal="center" vertical="top" wrapText="1"/>
    </xf>
    <xf numFmtId="0" fontId="4" fillId="0" borderId="34" xfId="1" applyFont="1" applyBorder="1" applyAlignment="1">
      <alignment horizontal="center" vertical="top" wrapText="1"/>
    </xf>
    <xf numFmtId="0" fontId="4" fillId="0" borderId="38" xfId="1" applyFont="1" applyBorder="1" applyAlignment="1" applyProtection="1">
      <alignment horizontal="center" vertical="center" wrapText="1"/>
      <protection locked="0"/>
    </xf>
    <xf numFmtId="0" fontId="4" fillId="0" borderId="38" xfId="1" applyFont="1" applyBorder="1" applyAlignment="1" applyProtection="1">
      <alignment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10" fillId="6" borderId="4" xfId="0" applyFont="1" applyFill="1" applyBorder="1" applyAlignment="1" applyProtection="1">
      <alignment horizontal="center" vertical="center"/>
      <protection locked="0"/>
    </xf>
    <xf numFmtId="0" fontId="10" fillId="6" borderId="9" xfId="0" applyFont="1" applyFill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0" fillId="0" borderId="28" xfId="0" applyBorder="1"/>
    <xf numFmtId="0" fontId="5" fillId="2" borderId="43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top" wrapText="1"/>
    </xf>
    <xf numFmtId="0" fontId="4" fillId="0" borderId="16" xfId="1" applyFont="1" applyBorder="1" applyAlignment="1">
      <alignment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18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48" xfId="1" applyFont="1" applyBorder="1" applyAlignment="1">
      <alignment horizontal="center" vertical="top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3" borderId="12" xfId="0" applyFill="1" applyBorder="1"/>
    <xf numFmtId="0" fontId="5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9" fillId="0" borderId="12" xfId="1" applyFont="1" applyBorder="1" applyAlignment="1">
      <alignment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top" wrapText="1"/>
    </xf>
    <xf numFmtId="0" fontId="4" fillId="0" borderId="20" xfId="0" applyFont="1" applyBorder="1" applyAlignment="1">
      <alignment vertical="top" wrapText="1"/>
    </xf>
    <xf numFmtId="0" fontId="5" fillId="0" borderId="8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4" fillId="0" borderId="49" xfId="1" applyFont="1" applyBorder="1" applyAlignment="1">
      <alignment vertical="center" wrapText="1"/>
    </xf>
    <xf numFmtId="0" fontId="4" fillId="0" borderId="49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0" borderId="51" xfId="0" applyBorder="1" applyAlignment="1">
      <alignment horizont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0" fontId="0" fillId="0" borderId="35" xfId="0" applyBorder="1"/>
    <xf numFmtId="0" fontId="4" fillId="0" borderId="52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4" fillId="0" borderId="38" xfId="1" applyFont="1" applyBorder="1" applyAlignment="1">
      <alignment horizontal="center" vertical="top" wrapText="1"/>
    </xf>
    <xf numFmtId="0" fontId="4" fillId="0" borderId="24" xfId="1" applyFont="1" applyBorder="1" applyAlignment="1">
      <alignment vertical="top" wrapText="1"/>
    </xf>
    <xf numFmtId="0" fontId="5" fillId="0" borderId="36" xfId="1" applyFont="1" applyBorder="1" applyAlignment="1">
      <alignment horizontal="center" vertical="top" wrapText="1"/>
    </xf>
    <xf numFmtId="0" fontId="4" fillId="0" borderId="37" xfId="1" applyFont="1" applyBorder="1" applyAlignment="1">
      <alignment vertical="top" wrapText="1"/>
    </xf>
    <xf numFmtId="0" fontId="4" fillId="0" borderId="37" xfId="1" applyFont="1" applyBorder="1" applyAlignment="1">
      <alignment horizontal="center" vertical="top" wrapText="1"/>
    </xf>
    <xf numFmtId="0" fontId="4" fillId="0" borderId="38" xfId="1" applyFont="1" applyBorder="1" applyAlignment="1">
      <alignment vertical="center" wrapText="1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vertical="top" wrapText="1"/>
    </xf>
    <xf numFmtId="0" fontId="4" fillId="0" borderId="39" xfId="0" applyFont="1" applyBorder="1" applyAlignment="1">
      <alignment horizontal="center" vertical="center" wrapText="1"/>
    </xf>
    <xf numFmtId="0" fontId="0" fillId="2" borderId="46" xfId="0" applyNumberFormat="1" applyFill="1" applyBorder="1" applyProtection="1">
      <protection locked="0"/>
    </xf>
    <xf numFmtId="0" fontId="5" fillId="0" borderId="6" xfId="1" applyFont="1" applyBorder="1" applyAlignment="1">
      <alignment horizontal="center" vertical="top" wrapText="1"/>
    </xf>
    <xf numFmtId="0" fontId="5" fillId="0" borderId="43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43" xfId="1" applyFont="1" applyBorder="1" applyAlignment="1" applyProtection="1">
      <alignment horizontal="center" vertical="center" wrapText="1"/>
      <protection locked="0"/>
    </xf>
    <xf numFmtId="0" fontId="10" fillId="6" borderId="43" xfId="0" applyFont="1" applyFill="1" applyBorder="1" applyAlignment="1" applyProtection="1">
      <alignment horizontal="center" vertical="center"/>
      <protection locked="0"/>
    </xf>
    <xf numFmtId="0" fontId="10" fillId="6" borderId="29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/>
    <xf numFmtId="0" fontId="8" fillId="3" borderId="43" xfId="0" applyFont="1" applyFill="1" applyBorder="1" applyProtection="1">
      <protection locked="0"/>
    </xf>
    <xf numFmtId="0" fontId="9" fillId="4" borderId="53" xfId="1" applyFont="1" applyFill="1" applyBorder="1" applyAlignment="1">
      <alignment horizontal="center" vertical="center" wrapText="1"/>
    </xf>
    <xf numFmtId="0" fontId="3" fillId="4" borderId="54" xfId="1" applyFont="1" applyFill="1" applyBorder="1" applyAlignment="1">
      <alignment vertical="center" wrapText="1"/>
    </xf>
    <xf numFmtId="0" fontId="3" fillId="4" borderId="54" xfId="1" applyFont="1" applyFill="1" applyBorder="1" applyAlignment="1">
      <alignment horizontal="center" vertical="center" wrapText="1"/>
    </xf>
    <xf numFmtId="0" fontId="9" fillId="4" borderId="54" xfId="1" applyFont="1" applyFill="1" applyBorder="1" applyAlignment="1">
      <alignment vertical="center" wrapText="1"/>
    </xf>
    <xf numFmtId="0" fontId="9" fillId="4" borderId="54" xfId="1" applyFont="1" applyFill="1" applyBorder="1" applyAlignment="1">
      <alignment horizontal="center" vertical="center" wrapText="1"/>
    </xf>
    <xf numFmtId="0" fontId="14" fillId="0" borderId="6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>
      <alignment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6" xfId="1" applyFont="1" applyBorder="1" applyAlignment="1">
      <alignment vertical="center" wrapText="1"/>
    </xf>
    <xf numFmtId="0" fontId="14" fillId="0" borderId="7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15" fillId="6" borderId="4" xfId="0" applyFont="1" applyFill="1" applyBorder="1" applyAlignment="1" applyProtection="1">
      <alignment horizontal="center" vertical="center"/>
      <protection locked="0"/>
    </xf>
    <xf numFmtId="0" fontId="15" fillId="6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0" fillId="2" borderId="3" xfId="0" applyFill="1" applyBorder="1" applyProtection="1">
      <protection locked="0"/>
    </xf>
    <xf numFmtId="0" fontId="0" fillId="3" borderId="32" xfId="0" applyFill="1" applyBorder="1"/>
    <xf numFmtId="0" fontId="5" fillId="0" borderId="10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0" fillId="3" borderId="3" xfId="0" applyFill="1" applyBorder="1"/>
    <xf numFmtId="0" fontId="12" fillId="0" borderId="4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0" fillId="3" borderId="11" xfId="0" applyFill="1" applyBorder="1"/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0" fillId="0" borderId="55" xfId="0" applyBorder="1"/>
    <xf numFmtId="0" fontId="5" fillId="0" borderId="49" xfId="1" applyFont="1" applyBorder="1" applyAlignment="1">
      <alignment vertical="center" wrapText="1"/>
    </xf>
    <xf numFmtId="0" fontId="0" fillId="0" borderId="53" xfId="0" applyBorder="1"/>
    <xf numFmtId="0" fontId="0" fillId="3" borderId="41" xfId="0" applyFill="1" applyBorder="1"/>
    <xf numFmtId="0" fontId="14" fillId="0" borderId="4" xfId="0" applyFont="1" applyBorder="1" applyAlignment="1">
      <alignment horizontal="center" vertical="center" wrapText="1"/>
    </xf>
    <xf numFmtId="0" fontId="0" fillId="3" borderId="56" xfId="0" applyFill="1" applyBorder="1" applyProtection="1">
      <protection locked="0"/>
    </xf>
    <xf numFmtId="0" fontId="5" fillId="2" borderId="57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vertical="center" wrapText="1"/>
    </xf>
    <xf numFmtId="0" fontId="11" fillId="2" borderId="57" xfId="1" applyFont="1" applyFill="1" applyBorder="1" applyAlignment="1">
      <alignment horizontal="center" vertical="center" wrapText="1"/>
    </xf>
    <xf numFmtId="0" fontId="9" fillId="2" borderId="57" xfId="1" applyFont="1" applyFill="1" applyBorder="1" applyAlignment="1">
      <alignment horizontal="center" vertical="center" wrapText="1"/>
    </xf>
    <xf numFmtId="0" fontId="9" fillId="2" borderId="58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4" fillId="0" borderId="43" xfId="0" applyFont="1" applyBorder="1" applyAlignment="1">
      <alignment vertical="top" wrapText="1"/>
    </xf>
    <xf numFmtId="0" fontId="5" fillId="0" borderId="43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0" fillId="2" borderId="57" xfId="0" applyFill="1" applyBorder="1" applyProtection="1">
      <protection locked="0"/>
    </xf>
    <xf numFmtId="0" fontId="0" fillId="2" borderId="57" xfId="0" applyFill="1" applyBorder="1" applyAlignment="1" applyProtection="1">
      <alignment wrapText="1"/>
      <protection locked="0"/>
    </xf>
    <xf numFmtId="1" fontId="2" fillId="2" borderId="57" xfId="0" applyNumberFormat="1" applyFont="1" applyFill="1" applyBorder="1" applyAlignment="1" applyProtection="1">
      <alignment horizontal="center" vertical="center"/>
      <protection locked="0"/>
    </xf>
    <xf numFmtId="2" fontId="2" fillId="2" borderId="57" xfId="0" applyNumberFormat="1" applyFont="1" applyFill="1" applyBorder="1" applyAlignment="1" applyProtection="1">
      <alignment horizontal="center" vertical="center"/>
      <protection locked="0"/>
    </xf>
    <xf numFmtId="1" fontId="2" fillId="2" borderId="58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29" xfId="1" applyFont="1" applyBorder="1" applyAlignment="1">
      <alignment horizontal="center" vertical="center" wrapText="1"/>
    </xf>
    <xf numFmtId="0" fontId="0" fillId="3" borderId="56" xfId="0" applyFill="1" applyBorder="1"/>
    <xf numFmtId="0" fontId="5" fillId="0" borderId="57" xfId="1" applyFont="1" applyBorder="1" applyAlignment="1">
      <alignment horizontal="center" vertical="center" wrapText="1"/>
    </xf>
    <xf numFmtId="0" fontId="4" fillId="0" borderId="57" xfId="1" applyFont="1" applyBorder="1" applyAlignment="1">
      <alignment vertical="center" wrapText="1"/>
    </xf>
    <xf numFmtId="1" fontId="2" fillId="4" borderId="57" xfId="0" applyNumberFormat="1" applyFont="1" applyFill="1" applyBorder="1" applyAlignment="1" applyProtection="1">
      <alignment horizontal="center" vertical="center"/>
      <protection locked="0"/>
    </xf>
    <xf numFmtId="2" fontId="2" fillId="4" borderId="57" xfId="0" applyNumberFormat="1" applyFont="1" applyFill="1" applyBorder="1" applyAlignment="1" applyProtection="1">
      <alignment horizontal="center" vertical="center"/>
      <protection locked="0"/>
    </xf>
    <xf numFmtId="1" fontId="2" fillId="4" borderId="58" xfId="0" applyNumberFormat="1" applyFont="1" applyFill="1" applyBorder="1" applyAlignment="1" applyProtection="1">
      <alignment horizontal="center" vertical="center"/>
      <protection locked="0"/>
    </xf>
    <xf numFmtId="0" fontId="4" fillId="3" borderId="32" xfId="0" applyFont="1" applyFill="1" applyBorder="1"/>
    <xf numFmtId="0" fontId="5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3" borderId="3" xfId="0" applyFont="1" applyFill="1" applyBorder="1"/>
    <xf numFmtId="0" fontId="5" fillId="0" borderId="4" xfId="1" applyFont="1" applyBorder="1" applyAlignment="1">
      <alignment vertical="center" wrapText="1"/>
    </xf>
    <xf numFmtId="0" fontId="4" fillId="3" borderId="52" xfId="0" applyFont="1" applyFill="1" applyBorder="1"/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>
      <alignment horizontal="center" vertical="center" wrapText="1"/>
    </xf>
    <xf numFmtId="0" fontId="0" fillId="4" borderId="57" xfId="0" applyFill="1" applyBorder="1" applyProtection="1">
      <protection locked="0"/>
    </xf>
    <xf numFmtId="0" fontId="0" fillId="4" borderId="57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J26" sqref="J26"/>
    </sheetView>
  </sheetViews>
  <sheetFormatPr defaultRowHeight="15" x14ac:dyDescent="0.25"/>
  <cols>
    <col min="1" max="1" width="7.42578125" customWidth="1"/>
    <col min="2" max="2" width="12" customWidth="1"/>
    <col min="3" max="3" width="7.85546875" customWidth="1"/>
    <col min="4" max="4" width="52.42578125" customWidth="1"/>
    <col min="5" max="5" width="10.140625" customWidth="1"/>
    <col min="6" max="6" width="11.85546875" customWidth="1"/>
    <col min="7" max="7" width="9" customWidth="1"/>
    <col min="8" max="8" width="9.5703125" customWidth="1"/>
    <col min="9" max="9" width="9.42578125" customWidth="1"/>
    <col min="10" max="10" width="9.710937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4" spans="1:10" x14ac:dyDescent="0.25">
      <c r="B4" t="s">
        <v>3</v>
      </c>
      <c r="E4" t="s">
        <v>4</v>
      </c>
      <c r="I4" t="s">
        <v>5</v>
      </c>
      <c r="J4" t="s">
        <v>6</v>
      </c>
    </row>
    <row r="5" spans="1:10" ht="15.75" thickBot="1" x14ac:dyDescent="0.3">
      <c r="D5" t="s">
        <v>7</v>
      </c>
      <c r="J5">
        <v>45257</v>
      </c>
    </row>
    <row r="6" spans="1:10" ht="30.75" thickBot="1" x14ac:dyDescent="0.3">
      <c r="A6" s="8" t="s">
        <v>8</v>
      </c>
      <c r="B6" s="9" t="s">
        <v>9</v>
      </c>
      <c r="C6" s="9" t="s">
        <v>10</v>
      </c>
      <c r="D6" s="9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10" t="s">
        <v>17</v>
      </c>
    </row>
    <row r="7" spans="1:10" ht="25.5" x14ac:dyDescent="0.25">
      <c r="A7" s="11" t="s">
        <v>18</v>
      </c>
      <c r="B7" s="12" t="s">
        <v>19</v>
      </c>
      <c r="C7" s="13">
        <v>173</v>
      </c>
      <c r="D7" s="14" t="s">
        <v>20</v>
      </c>
      <c r="E7" s="13">
        <v>200</v>
      </c>
      <c r="F7" s="13">
        <v>28.2</v>
      </c>
      <c r="G7" s="13">
        <v>363.4</v>
      </c>
      <c r="H7" s="15">
        <v>8.83</v>
      </c>
      <c r="I7" s="16">
        <v>14.11</v>
      </c>
      <c r="J7" s="17">
        <v>50.1</v>
      </c>
    </row>
    <row r="8" spans="1:10" ht="33" customHeight="1" x14ac:dyDescent="0.25">
      <c r="A8" s="11"/>
      <c r="B8" s="12" t="s">
        <v>21</v>
      </c>
      <c r="C8" s="13">
        <v>376</v>
      </c>
      <c r="D8" s="14" t="s">
        <v>22</v>
      </c>
      <c r="E8" s="13">
        <v>200</v>
      </c>
      <c r="F8" s="13">
        <v>6.45</v>
      </c>
      <c r="G8" s="13">
        <v>59.25</v>
      </c>
      <c r="H8" s="18">
        <v>0.1</v>
      </c>
      <c r="I8" s="13">
        <v>0</v>
      </c>
      <c r="J8" s="19">
        <v>14.72</v>
      </c>
    </row>
    <row r="9" spans="1:10" x14ac:dyDescent="0.25">
      <c r="A9" s="11"/>
      <c r="B9" s="12" t="s">
        <v>23</v>
      </c>
      <c r="C9" s="20" t="s">
        <v>24</v>
      </c>
      <c r="D9" s="21" t="s">
        <v>25</v>
      </c>
      <c r="E9" s="22">
        <v>30</v>
      </c>
      <c r="F9" s="22">
        <v>3.07</v>
      </c>
      <c r="G9" s="22">
        <v>87.92</v>
      </c>
      <c r="H9" s="23">
        <v>2.79</v>
      </c>
      <c r="I9" s="22">
        <v>0.28299999999999997</v>
      </c>
      <c r="J9" s="24">
        <v>18.55</v>
      </c>
    </row>
    <row r="10" spans="1:10" x14ac:dyDescent="0.25">
      <c r="A10" s="11"/>
      <c r="B10" s="12" t="s">
        <v>26</v>
      </c>
      <c r="C10" s="20" t="s">
        <v>24</v>
      </c>
      <c r="D10" s="21" t="s">
        <v>27</v>
      </c>
      <c r="E10" s="22">
        <v>110</v>
      </c>
      <c r="F10" s="22">
        <v>17.190000000000001</v>
      </c>
      <c r="G10" s="13">
        <v>60.18</v>
      </c>
      <c r="H10" s="18">
        <v>0.51</v>
      </c>
      <c r="I10" s="13">
        <v>0.5</v>
      </c>
      <c r="J10" s="19">
        <v>12.55</v>
      </c>
    </row>
    <row r="11" spans="1:10" x14ac:dyDescent="0.25">
      <c r="A11" s="11"/>
      <c r="B11" s="25" t="s">
        <v>28</v>
      </c>
      <c r="C11" s="20">
        <v>1</v>
      </c>
      <c r="D11" s="21" t="s">
        <v>29</v>
      </c>
      <c r="E11" s="26">
        <v>50</v>
      </c>
      <c r="F11" s="26">
        <v>15.09</v>
      </c>
      <c r="G11" s="26">
        <v>145.85</v>
      </c>
      <c r="H11" s="27">
        <v>2.34</v>
      </c>
      <c r="I11" s="22">
        <v>8.44</v>
      </c>
      <c r="J11" s="28">
        <v>15.13</v>
      </c>
    </row>
    <row r="12" spans="1:10" ht="15.75" thickBot="1" x14ac:dyDescent="0.3">
      <c r="A12" s="29"/>
      <c r="B12" s="30"/>
      <c r="C12" s="31"/>
      <c r="D12" s="32"/>
      <c r="E12" s="33">
        <f t="shared" ref="E12:J12" si="0">SUM(E7:E11)</f>
        <v>590</v>
      </c>
      <c r="F12" s="33">
        <f t="shared" si="0"/>
        <v>70</v>
      </c>
      <c r="G12" s="34">
        <f t="shared" si="0"/>
        <v>716.6</v>
      </c>
      <c r="H12" s="34">
        <f t="shared" si="0"/>
        <v>14.569999999999999</v>
      </c>
      <c r="I12" s="34">
        <f t="shared" si="0"/>
        <v>23.332999999999998</v>
      </c>
      <c r="J12" s="35">
        <f t="shared" si="0"/>
        <v>111.05</v>
      </c>
    </row>
    <row r="13" spans="1:10" ht="15.75" thickBot="1" x14ac:dyDescent="0.3">
      <c r="A13" s="36" t="s">
        <v>30</v>
      </c>
      <c r="B13" s="25" t="s">
        <v>28</v>
      </c>
      <c r="C13" s="37"/>
      <c r="D13" s="38"/>
      <c r="E13" s="39"/>
      <c r="F13" s="39"/>
      <c r="G13" s="37"/>
      <c r="H13" s="37"/>
      <c r="I13" s="37"/>
      <c r="J13" s="40"/>
    </row>
    <row r="14" spans="1:10" ht="38.25" x14ac:dyDescent="0.25">
      <c r="A14" s="11"/>
      <c r="B14" s="12" t="s">
        <v>31</v>
      </c>
      <c r="C14" s="41">
        <v>98</v>
      </c>
      <c r="D14" s="42" t="s">
        <v>32</v>
      </c>
      <c r="E14" s="43">
        <v>250</v>
      </c>
      <c r="F14" s="44">
        <v>41.13</v>
      </c>
      <c r="G14" s="45">
        <v>109.9</v>
      </c>
      <c r="H14" s="45">
        <v>1.4179999999999999</v>
      </c>
      <c r="I14" s="45">
        <v>0.89829999999999999</v>
      </c>
      <c r="J14" s="46">
        <v>7.3414000000000001</v>
      </c>
    </row>
    <row r="15" spans="1:10" x14ac:dyDescent="0.25">
      <c r="A15" s="11"/>
      <c r="B15" s="12" t="s">
        <v>33</v>
      </c>
      <c r="C15" s="47"/>
      <c r="D15" s="48"/>
      <c r="E15" s="49"/>
      <c r="F15" s="49"/>
      <c r="G15" s="47"/>
      <c r="H15" s="47"/>
      <c r="I15" s="47"/>
      <c r="J15" s="50"/>
    </row>
    <row r="16" spans="1:10" x14ac:dyDescent="0.25">
      <c r="A16" s="11"/>
      <c r="B16" s="12" t="s">
        <v>34</v>
      </c>
      <c r="C16" s="45"/>
      <c r="D16" s="14"/>
      <c r="E16" s="13"/>
      <c r="F16" s="13"/>
      <c r="G16" s="45"/>
      <c r="H16" s="45"/>
      <c r="I16" s="45"/>
      <c r="J16" s="46"/>
    </row>
    <row r="17" spans="1:10" x14ac:dyDescent="0.25">
      <c r="A17" s="11"/>
      <c r="B17" s="12" t="s">
        <v>35</v>
      </c>
      <c r="C17" s="45">
        <v>514</v>
      </c>
      <c r="D17" s="14" t="s">
        <v>36</v>
      </c>
      <c r="E17" s="13">
        <v>200</v>
      </c>
      <c r="F17" s="13">
        <v>6.45</v>
      </c>
      <c r="G17" s="45">
        <v>56</v>
      </c>
      <c r="H17" s="45">
        <v>0</v>
      </c>
      <c r="I17" s="45">
        <v>0</v>
      </c>
      <c r="J17" s="46">
        <v>14</v>
      </c>
    </row>
    <row r="18" spans="1:10" x14ac:dyDescent="0.25">
      <c r="A18" s="11"/>
      <c r="B18" s="12" t="s">
        <v>37</v>
      </c>
      <c r="C18" s="51" t="s">
        <v>24</v>
      </c>
      <c r="D18" s="21" t="s">
        <v>25</v>
      </c>
      <c r="E18" s="26">
        <v>25</v>
      </c>
      <c r="F18" s="26">
        <v>2.27</v>
      </c>
      <c r="G18" s="52">
        <v>107</v>
      </c>
      <c r="H18" s="53">
        <v>8.76</v>
      </c>
      <c r="I18" s="53">
        <v>1.5</v>
      </c>
      <c r="J18" s="54">
        <v>49.8</v>
      </c>
    </row>
    <row r="19" spans="1:10" x14ac:dyDescent="0.25">
      <c r="A19" s="11"/>
      <c r="B19" s="12" t="s">
        <v>38</v>
      </c>
      <c r="C19" s="51" t="s">
        <v>24</v>
      </c>
      <c r="D19" s="21" t="s">
        <v>39</v>
      </c>
      <c r="E19" s="26">
        <v>25</v>
      </c>
      <c r="F19" s="26">
        <v>1.62</v>
      </c>
      <c r="G19" s="52">
        <v>87</v>
      </c>
      <c r="H19" s="53">
        <v>8.76</v>
      </c>
      <c r="I19" s="53">
        <v>1.5</v>
      </c>
      <c r="J19" s="54">
        <v>49.8</v>
      </c>
    </row>
    <row r="20" spans="1:10" x14ac:dyDescent="0.25">
      <c r="A20" s="11"/>
      <c r="B20" s="12" t="s">
        <v>26</v>
      </c>
      <c r="C20" s="20" t="s">
        <v>24</v>
      </c>
      <c r="D20" s="21" t="s">
        <v>27</v>
      </c>
      <c r="E20" s="22">
        <v>140</v>
      </c>
      <c r="F20" s="22">
        <v>18.53</v>
      </c>
      <c r="G20" s="13">
        <v>60.18</v>
      </c>
      <c r="H20" s="13">
        <v>0.51</v>
      </c>
      <c r="I20" s="13">
        <v>0.5</v>
      </c>
      <c r="J20" s="19">
        <v>12.55</v>
      </c>
    </row>
    <row r="21" spans="1:10" ht="15.75" thickBot="1" x14ac:dyDescent="0.3">
      <c r="A21" s="29"/>
      <c r="B21" s="30"/>
      <c r="C21" s="55"/>
      <c r="D21" s="56"/>
      <c r="E21" s="57">
        <f t="shared" ref="E21" si="1">SUM(E13:E20)</f>
        <v>640</v>
      </c>
      <c r="F21" s="58">
        <f>SUM(F14:F20)</f>
        <v>70</v>
      </c>
      <c r="G21" s="57">
        <f t="shared" ref="G21:J21" si="2">SUM(G13:G20)</f>
        <v>420.08</v>
      </c>
      <c r="H21" s="57">
        <f t="shared" si="2"/>
        <v>19.448</v>
      </c>
      <c r="I21" s="57">
        <f t="shared" si="2"/>
        <v>4.3982999999999999</v>
      </c>
      <c r="J21" s="59">
        <f t="shared" si="2"/>
        <v>133.4914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A16" sqref="A16"/>
    </sheetView>
  </sheetViews>
  <sheetFormatPr defaultRowHeight="15" x14ac:dyDescent="0.25"/>
  <cols>
    <col min="4" max="4" width="27.140625" customWidth="1"/>
    <col min="10" max="10" width="12.710937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A5" t="s">
        <v>49</v>
      </c>
      <c r="B5" s="1" t="s">
        <v>3</v>
      </c>
      <c r="C5" s="2"/>
      <c r="D5" s="3"/>
      <c r="E5" t="s">
        <v>4</v>
      </c>
      <c r="F5" s="4"/>
      <c r="I5" t="s">
        <v>5</v>
      </c>
      <c r="J5" s="5" t="s">
        <v>87</v>
      </c>
    </row>
    <row r="6" spans="1:10" ht="15.75" thickBot="1" x14ac:dyDescent="0.3">
      <c r="D6" s="6" t="s">
        <v>57</v>
      </c>
      <c r="J6" s="7">
        <v>45268</v>
      </c>
    </row>
    <row r="7" spans="1:10" ht="30.75" thickBot="1" x14ac:dyDescent="0.3">
      <c r="A7" s="64" t="s">
        <v>8</v>
      </c>
      <c r="B7" s="283" t="s">
        <v>9</v>
      </c>
      <c r="C7" s="283" t="s">
        <v>10</v>
      </c>
      <c r="D7" s="283" t="s">
        <v>11</v>
      </c>
      <c r="E7" s="283" t="s">
        <v>12</v>
      </c>
      <c r="F7" s="283" t="s">
        <v>13</v>
      </c>
      <c r="G7" s="283" t="s">
        <v>43</v>
      </c>
      <c r="H7" s="283" t="s">
        <v>15</v>
      </c>
      <c r="I7" s="283" t="s">
        <v>16</v>
      </c>
      <c r="J7" s="284" t="s">
        <v>17</v>
      </c>
    </row>
    <row r="8" spans="1:10" ht="48.75" customHeight="1" thickBot="1" x14ac:dyDescent="0.3">
      <c r="A8" s="285" t="s">
        <v>18</v>
      </c>
      <c r="B8" s="310" t="s">
        <v>19</v>
      </c>
      <c r="C8" s="208">
        <v>515</v>
      </c>
      <c r="D8" s="209" t="s">
        <v>88</v>
      </c>
      <c r="E8" s="210">
        <v>200</v>
      </c>
      <c r="F8" s="210">
        <v>38.54</v>
      </c>
      <c r="G8" s="187">
        <v>230</v>
      </c>
      <c r="H8" s="187">
        <v>8.5069999999999997</v>
      </c>
      <c r="I8" s="187">
        <v>5.5</v>
      </c>
      <c r="J8" s="187">
        <v>30.22</v>
      </c>
    </row>
    <row r="9" spans="1:10" ht="40.5" customHeight="1" thickBot="1" x14ac:dyDescent="0.3">
      <c r="A9" s="287"/>
      <c r="B9" s="271" t="s">
        <v>21</v>
      </c>
      <c r="C9" s="208">
        <v>514</v>
      </c>
      <c r="D9" s="209" t="s">
        <v>36</v>
      </c>
      <c r="E9" s="210">
        <v>200</v>
      </c>
      <c r="F9" s="210">
        <v>6.45</v>
      </c>
      <c r="G9" s="187">
        <v>56</v>
      </c>
      <c r="H9" s="187">
        <v>0</v>
      </c>
      <c r="I9" s="187">
        <v>0</v>
      </c>
      <c r="J9" s="187">
        <v>14</v>
      </c>
    </row>
    <row r="10" spans="1:10" ht="16.5" customHeight="1" x14ac:dyDescent="0.25">
      <c r="A10" s="287"/>
      <c r="B10" s="271" t="s">
        <v>23</v>
      </c>
      <c r="C10" s="51" t="s">
        <v>24</v>
      </c>
      <c r="D10" s="21" t="s">
        <v>25</v>
      </c>
      <c r="E10" s="260">
        <v>30</v>
      </c>
      <c r="F10" s="260">
        <v>2.27</v>
      </c>
      <c r="G10" s="51">
        <v>58</v>
      </c>
      <c r="H10" s="51">
        <v>3</v>
      </c>
      <c r="I10" s="51">
        <v>0</v>
      </c>
      <c r="J10" s="261">
        <v>15</v>
      </c>
    </row>
    <row r="11" spans="1:10" x14ac:dyDescent="0.25">
      <c r="A11" s="287"/>
      <c r="B11" s="271" t="s">
        <v>34</v>
      </c>
      <c r="C11" s="53"/>
      <c r="D11" s="21"/>
      <c r="E11" s="260"/>
      <c r="F11" s="260"/>
      <c r="G11" s="311"/>
      <c r="H11" s="312"/>
      <c r="I11" s="312"/>
      <c r="J11" s="313"/>
    </row>
    <row r="12" spans="1:10" ht="15.75" thickBot="1" x14ac:dyDescent="0.3">
      <c r="A12" s="287"/>
      <c r="B12" s="288" t="s">
        <v>35</v>
      </c>
      <c r="C12" s="314" t="s">
        <v>24</v>
      </c>
      <c r="D12" s="300" t="s">
        <v>89</v>
      </c>
      <c r="E12" s="301">
        <v>50</v>
      </c>
      <c r="F12" s="301">
        <v>30</v>
      </c>
      <c r="G12" s="299">
        <v>260</v>
      </c>
      <c r="H12" s="299">
        <v>1.75</v>
      </c>
      <c r="I12" s="299">
        <v>15</v>
      </c>
      <c r="J12" s="315">
        <v>29</v>
      </c>
    </row>
    <row r="13" spans="1:10" ht="15.75" thickBot="1" x14ac:dyDescent="0.3">
      <c r="A13" s="287"/>
      <c r="B13" s="316"/>
      <c r="C13" s="317"/>
      <c r="D13" s="318"/>
      <c r="E13" s="319">
        <f t="shared" ref="E13:J13" si="0">SUM(E8:E12)</f>
        <v>480</v>
      </c>
      <c r="F13" s="320">
        <v>70</v>
      </c>
      <c r="G13" s="319">
        <f t="shared" si="0"/>
        <v>604</v>
      </c>
      <c r="H13" s="319">
        <f t="shared" si="0"/>
        <v>13.257</v>
      </c>
      <c r="I13" s="319">
        <f t="shared" si="0"/>
        <v>20.5</v>
      </c>
      <c r="J13" s="321">
        <f t="shared" si="0"/>
        <v>88.22</v>
      </c>
    </row>
    <row r="14" spans="1:10" x14ac:dyDescent="0.25">
      <c r="A14" s="285" t="s">
        <v>30</v>
      </c>
      <c r="B14" s="322" t="s">
        <v>28</v>
      </c>
      <c r="C14" s="323"/>
      <c r="D14" s="324"/>
      <c r="E14" s="37"/>
      <c r="F14" s="37"/>
      <c r="G14" s="268"/>
      <c r="H14" s="268"/>
      <c r="I14" s="268"/>
      <c r="J14" s="40"/>
    </row>
    <row r="15" spans="1:10" ht="75" customHeight="1" x14ac:dyDescent="0.25">
      <c r="A15" s="287"/>
      <c r="B15" s="325" t="s">
        <v>31</v>
      </c>
      <c r="C15" s="45">
        <v>103</v>
      </c>
      <c r="D15" s="14" t="s">
        <v>90</v>
      </c>
      <c r="E15" s="45">
        <v>250</v>
      </c>
      <c r="F15" s="45">
        <v>38.700000000000003</v>
      </c>
      <c r="G15" s="45">
        <v>109.9</v>
      </c>
      <c r="H15" s="45">
        <v>1.4179999999999999</v>
      </c>
      <c r="I15" s="45">
        <v>0.89829999999999999</v>
      </c>
      <c r="J15" s="46">
        <v>7.3414000000000001</v>
      </c>
    </row>
    <row r="16" spans="1:10" x14ac:dyDescent="0.25">
      <c r="A16" s="287"/>
      <c r="B16" s="325" t="s">
        <v>33</v>
      </c>
      <c r="C16" s="326"/>
      <c r="D16" s="14"/>
      <c r="E16" s="45"/>
      <c r="F16" s="45"/>
      <c r="G16" s="45"/>
      <c r="H16" s="45"/>
      <c r="I16" s="45"/>
      <c r="J16" s="46"/>
    </row>
    <row r="17" spans="1:10" x14ac:dyDescent="0.25">
      <c r="A17" s="287"/>
      <c r="B17" s="325" t="s">
        <v>34</v>
      </c>
      <c r="C17" s="45"/>
      <c r="D17" s="190"/>
      <c r="E17" s="260"/>
      <c r="F17" s="260"/>
      <c r="G17" s="45"/>
      <c r="H17" s="45"/>
      <c r="I17" s="45"/>
      <c r="J17" s="46"/>
    </row>
    <row r="18" spans="1:10" ht="36" customHeight="1" x14ac:dyDescent="0.25">
      <c r="A18" s="287"/>
      <c r="B18" s="325" t="s">
        <v>35</v>
      </c>
      <c r="C18" s="45">
        <v>514</v>
      </c>
      <c r="D18" s="14" t="s">
        <v>91</v>
      </c>
      <c r="E18" s="45">
        <v>200</v>
      </c>
      <c r="F18" s="45">
        <v>6.45</v>
      </c>
      <c r="G18" s="45">
        <v>56</v>
      </c>
      <c r="H18" s="45">
        <v>0</v>
      </c>
      <c r="I18" s="45">
        <v>0</v>
      </c>
      <c r="J18" s="46">
        <v>14</v>
      </c>
    </row>
    <row r="19" spans="1:10" ht="15" customHeight="1" x14ac:dyDescent="0.25">
      <c r="A19" s="287"/>
      <c r="B19" s="325" t="s">
        <v>37</v>
      </c>
      <c r="C19" s="51" t="s">
        <v>24</v>
      </c>
      <c r="D19" s="21" t="s">
        <v>25</v>
      </c>
      <c r="E19" s="260">
        <v>30</v>
      </c>
      <c r="F19" s="260">
        <v>2.27</v>
      </c>
      <c r="G19" s="51">
        <v>58</v>
      </c>
      <c r="H19" s="51">
        <v>3</v>
      </c>
      <c r="I19" s="51">
        <v>0</v>
      </c>
      <c r="J19" s="261">
        <v>15</v>
      </c>
    </row>
    <row r="20" spans="1:10" x14ac:dyDescent="0.25">
      <c r="A20" s="287"/>
      <c r="B20" s="325" t="s">
        <v>38</v>
      </c>
      <c r="C20" s="53"/>
      <c r="D20" s="21"/>
      <c r="E20" s="260"/>
      <c r="F20" s="260"/>
      <c r="G20" s="311"/>
      <c r="H20" s="312"/>
      <c r="I20" s="312"/>
      <c r="J20" s="313"/>
    </row>
    <row r="21" spans="1:10" ht="15.75" thickBot="1" x14ac:dyDescent="0.3">
      <c r="A21" s="287"/>
      <c r="B21" s="327" t="s">
        <v>35</v>
      </c>
      <c r="C21" s="328" t="s">
        <v>24</v>
      </c>
      <c r="D21" s="32" t="s">
        <v>89</v>
      </c>
      <c r="E21" s="262">
        <v>50</v>
      </c>
      <c r="F21" s="262">
        <v>30</v>
      </c>
      <c r="G21" s="192">
        <v>260</v>
      </c>
      <c r="H21" s="192">
        <v>1.75</v>
      </c>
      <c r="I21" s="192">
        <v>15</v>
      </c>
      <c r="J21" s="329">
        <v>29</v>
      </c>
    </row>
    <row r="22" spans="1:10" ht="15.75" thickBot="1" x14ac:dyDescent="0.3">
      <c r="A22" s="143"/>
      <c r="B22" s="290"/>
      <c r="C22" s="330"/>
      <c r="D22" s="331"/>
      <c r="E22" s="319">
        <f t="shared" ref="E22:J22" si="1">SUM(E14:E21)</f>
        <v>530</v>
      </c>
      <c r="F22" s="320">
        <v>70</v>
      </c>
      <c r="G22" s="319">
        <f t="shared" si="1"/>
        <v>483.9</v>
      </c>
      <c r="H22" s="319">
        <f t="shared" si="1"/>
        <v>6.1680000000000001</v>
      </c>
      <c r="I22" s="319">
        <f t="shared" si="1"/>
        <v>15.898300000000001</v>
      </c>
      <c r="J22" s="321">
        <f t="shared" si="1"/>
        <v>65.341399999999993</v>
      </c>
    </row>
  </sheetData>
  <mergeCells count="1"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19" sqref="M19"/>
    </sheetView>
  </sheetViews>
  <sheetFormatPr defaultRowHeight="15" x14ac:dyDescent="0.25"/>
  <cols>
    <col min="1" max="1" width="7.42578125" customWidth="1"/>
    <col min="2" max="2" width="15.42578125" customWidth="1"/>
    <col min="4" max="4" width="38.285156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B5" s="1" t="s">
        <v>3</v>
      </c>
      <c r="C5" s="2"/>
      <c r="D5" s="3"/>
      <c r="E5" t="s">
        <v>4</v>
      </c>
      <c r="F5" s="4"/>
      <c r="I5" t="s">
        <v>5</v>
      </c>
      <c r="J5" s="5" t="s">
        <v>41</v>
      </c>
    </row>
    <row r="6" spans="1:10" ht="15.75" thickBot="1" x14ac:dyDescent="0.3">
      <c r="D6" s="6" t="s">
        <v>42</v>
      </c>
      <c r="J6" s="7">
        <v>45258</v>
      </c>
    </row>
    <row r="7" spans="1:10" ht="27.75" customHeight="1" thickBot="1" x14ac:dyDescent="0.3">
      <c r="A7" s="64" t="s">
        <v>8</v>
      </c>
      <c r="B7" s="65" t="s">
        <v>9</v>
      </c>
      <c r="C7" s="66" t="s">
        <v>10</v>
      </c>
      <c r="D7" s="66" t="s">
        <v>11</v>
      </c>
      <c r="E7" s="66" t="s">
        <v>12</v>
      </c>
      <c r="F7" s="66" t="s">
        <v>13</v>
      </c>
      <c r="G7" s="9" t="s">
        <v>15</v>
      </c>
      <c r="H7" s="9" t="s">
        <v>16</v>
      </c>
      <c r="I7" s="10" t="s">
        <v>17</v>
      </c>
      <c r="J7" s="10" t="s">
        <v>43</v>
      </c>
    </row>
    <row r="8" spans="1:10" ht="38.25" customHeight="1" x14ac:dyDescent="0.25">
      <c r="A8" s="67" t="s">
        <v>18</v>
      </c>
      <c r="B8" s="68" t="s">
        <v>19</v>
      </c>
      <c r="C8" s="69">
        <v>262</v>
      </c>
      <c r="D8" s="70" t="s">
        <v>44</v>
      </c>
      <c r="E8" s="71">
        <v>100</v>
      </c>
      <c r="F8" s="72">
        <v>40.369999999999997</v>
      </c>
      <c r="G8" s="18">
        <v>13.92</v>
      </c>
      <c r="H8" s="13">
        <v>5.34</v>
      </c>
      <c r="I8" s="19">
        <v>4.53</v>
      </c>
      <c r="J8" s="73">
        <v>122.5</v>
      </c>
    </row>
    <row r="9" spans="1:10" ht="36.75" customHeight="1" x14ac:dyDescent="0.25">
      <c r="A9" s="74"/>
      <c r="B9" s="75" t="s">
        <v>21</v>
      </c>
      <c r="C9" s="69">
        <v>466</v>
      </c>
      <c r="D9" s="70" t="s">
        <v>45</v>
      </c>
      <c r="E9" s="71">
        <v>200</v>
      </c>
      <c r="F9" s="72">
        <v>8.52</v>
      </c>
      <c r="G9" s="18">
        <v>0</v>
      </c>
      <c r="H9" s="13">
        <v>0</v>
      </c>
      <c r="I9" s="19">
        <v>19.36</v>
      </c>
      <c r="J9" s="73">
        <v>77.41</v>
      </c>
    </row>
    <row r="10" spans="1:10" ht="26.25" customHeight="1" thickBot="1" x14ac:dyDescent="0.3">
      <c r="A10" s="74"/>
      <c r="B10" s="75" t="s">
        <v>23</v>
      </c>
      <c r="C10" s="76" t="s">
        <v>24</v>
      </c>
      <c r="D10" s="77" t="s">
        <v>25</v>
      </c>
      <c r="E10" s="78">
        <v>30</v>
      </c>
      <c r="F10" s="79">
        <v>2.27</v>
      </c>
      <c r="G10" s="71">
        <v>2.79</v>
      </c>
      <c r="H10" s="13">
        <v>0.28299999999999997</v>
      </c>
      <c r="I10" s="72">
        <v>18.55</v>
      </c>
      <c r="J10" s="80">
        <v>87.92</v>
      </c>
    </row>
    <row r="11" spans="1:10" ht="48.75" customHeight="1" x14ac:dyDescent="0.25">
      <c r="A11" s="74"/>
      <c r="B11" s="75" t="s">
        <v>34</v>
      </c>
      <c r="C11" s="69" t="s">
        <v>46</v>
      </c>
      <c r="D11" s="70" t="s">
        <v>47</v>
      </c>
      <c r="E11" s="71">
        <v>150</v>
      </c>
      <c r="F11" s="72">
        <v>15.2</v>
      </c>
      <c r="G11" s="18">
        <v>4.76</v>
      </c>
      <c r="H11" s="13">
        <v>9.0399999999999991</v>
      </c>
      <c r="I11" s="19">
        <v>31.56</v>
      </c>
      <c r="J11" s="73">
        <v>226.45</v>
      </c>
    </row>
    <row r="12" spans="1:10" ht="45.75" customHeight="1" x14ac:dyDescent="0.25">
      <c r="A12" s="81"/>
      <c r="B12" s="25" t="s">
        <v>28</v>
      </c>
      <c r="C12" s="82">
        <v>10</v>
      </c>
      <c r="D12" s="83" t="s">
        <v>48</v>
      </c>
      <c r="E12" s="84">
        <v>20</v>
      </c>
      <c r="F12" s="85">
        <v>3.64</v>
      </c>
      <c r="G12" s="86">
        <v>1.74</v>
      </c>
      <c r="H12" s="39">
        <v>3.11</v>
      </c>
      <c r="I12" s="87">
        <v>3.65</v>
      </c>
      <c r="J12" s="88">
        <v>49.38</v>
      </c>
    </row>
    <row r="13" spans="1:10" ht="15.75" thickBot="1" x14ac:dyDescent="0.3">
      <c r="A13" s="89"/>
      <c r="B13" s="90"/>
      <c r="C13" s="91"/>
      <c r="D13" s="92"/>
      <c r="E13" s="93">
        <f t="shared" ref="E13:J13" si="0">SUM(E8:E12)</f>
        <v>500</v>
      </c>
      <c r="F13" s="93">
        <f t="shared" si="0"/>
        <v>70</v>
      </c>
      <c r="G13" s="94">
        <f t="shared" si="0"/>
        <v>23.209999999999997</v>
      </c>
      <c r="H13" s="95">
        <f t="shared" si="0"/>
        <v>17.773</v>
      </c>
      <c r="I13" s="95">
        <f t="shared" si="0"/>
        <v>77.650000000000006</v>
      </c>
      <c r="J13" s="95">
        <f t="shared" si="0"/>
        <v>563.66</v>
      </c>
    </row>
    <row r="14" spans="1:10" ht="45" customHeight="1" x14ac:dyDescent="0.25">
      <c r="A14" s="36" t="s">
        <v>30</v>
      </c>
      <c r="B14" s="25" t="s">
        <v>28</v>
      </c>
      <c r="C14" s="82">
        <v>10</v>
      </c>
      <c r="D14" s="83" t="s">
        <v>48</v>
      </c>
      <c r="E14" s="84">
        <v>20</v>
      </c>
      <c r="F14" s="85">
        <v>3.64</v>
      </c>
      <c r="G14" s="86">
        <v>1.74</v>
      </c>
      <c r="H14" s="39">
        <v>3.11</v>
      </c>
      <c r="I14" s="87">
        <v>3.65</v>
      </c>
      <c r="J14" s="88">
        <v>49.38</v>
      </c>
    </row>
    <row r="15" spans="1:10" x14ac:dyDescent="0.25">
      <c r="A15" s="11"/>
      <c r="B15" s="12" t="s">
        <v>31</v>
      </c>
      <c r="C15" s="45"/>
      <c r="D15" s="14"/>
      <c r="E15" s="13"/>
      <c r="F15" s="13"/>
      <c r="G15" s="45"/>
      <c r="H15" s="45"/>
      <c r="I15" s="45"/>
      <c r="J15" s="46"/>
    </row>
    <row r="16" spans="1:10" ht="31.5" customHeight="1" x14ac:dyDescent="0.25">
      <c r="A16" s="11"/>
      <c r="B16" s="12" t="s">
        <v>33</v>
      </c>
      <c r="C16" s="69">
        <v>262</v>
      </c>
      <c r="D16" s="70" t="s">
        <v>44</v>
      </c>
      <c r="E16" s="71">
        <v>100</v>
      </c>
      <c r="F16" s="72">
        <v>40.369999999999997</v>
      </c>
      <c r="G16" s="18">
        <v>13.92</v>
      </c>
      <c r="H16" s="13">
        <v>5.34</v>
      </c>
      <c r="I16" s="19">
        <v>4.53</v>
      </c>
      <c r="J16" s="73">
        <v>122.5</v>
      </c>
    </row>
    <row r="17" spans="1:10" ht="44.25" customHeight="1" x14ac:dyDescent="0.25">
      <c r="A17" s="11"/>
      <c r="B17" s="12" t="s">
        <v>34</v>
      </c>
      <c r="C17" s="69" t="s">
        <v>46</v>
      </c>
      <c r="D17" s="70" t="s">
        <v>47</v>
      </c>
      <c r="E17" s="71">
        <v>150</v>
      </c>
      <c r="F17" s="72">
        <v>15.2</v>
      </c>
      <c r="G17" s="18">
        <v>4.76</v>
      </c>
      <c r="H17" s="13">
        <v>9.0399999999999991</v>
      </c>
      <c r="I17" s="19">
        <v>31.56</v>
      </c>
      <c r="J17" s="73">
        <v>226.45</v>
      </c>
    </row>
    <row r="18" spans="1:10" ht="39.75" customHeight="1" x14ac:dyDescent="0.25">
      <c r="A18" s="11"/>
      <c r="B18" s="12" t="s">
        <v>35</v>
      </c>
      <c r="C18" s="69">
        <v>466</v>
      </c>
      <c r="D18" s="70" t="s">
        <v>45</v>
      </c>
      <c r="E18" s="71">
        <v>200</v>
      </c>
      <c r="F18" s="72">
        <v>8.52</v>
      </c>
      <c r="G18" s="18">
        <v>0</v>
      </c>
      <c r="H18" s="13">
        <v>0</v>
      </c>
      <c r="I18" s="19">
        <v>19.36</v>
      </c>
      <c r="J18" s="73">
        <v>77.41</v>
      </c>
    </row>
    <row r="19" spans="1:10" ht="18" customHeight="1" x14ac:dyDescent="0.25">
      <c r="A19" s="11"/>
      <c r="B19" s="12" t="s">
        <v>37</v>
      </c>
      <c r="C19" s="96" t="s">
        <v>24</v>
      </c>
      <c r="D19" s="97" t="s">
        <v>25</v>
      </c>
      <c r="E19" s="23">
        <v>30</v>
      </c>
      <c r="F19" s="72">
        <v>3.07</v>
      </c>
      <c r="G19" s="27">
        <v>2.79</v>
      </c>
      <c r="H19" s="22">
        <v>0.28299999999999997</v>
      </c>
      <c r="I19" s="28">
        <v>18.55</v>
      </c>
      <c r="J19" s="98">
        <v>87.92</v>
      </c>
    </row>
    <row r="20" spans="1:10" ht="25.5" x14ac:dyDescent="0.25">
      <c r="A20" s="11"/>
      <c r="B20" s="12" t="s">
        <v>38</v>
      </c>
      <c r="C20" s="99" t="s">
        <v>24</v>
      </c>
      <c r="D20" s="70" t="s">
        <v>39</v>
      </c>
      <c r="E20" s="71">
        <v>30</v>
      </c>
      <c r="F20" s="72">
        <v>2.16</v>
      </c>
      <c r="G20" s="18">
        <v>1.92</v>
      </c>
      <c r="H20" s="13">
        <v>0.35</v>
      </c>
      <c r="I20" s="19">
        <v>11.52</v>
      </c>
      <c r="J20" s="69">
        <v>57.62</v>
      </c>
    </row>
    <row r="21" spans="1:10" ht="15.75" thickBot="1" x14ac:dyDescent="0.3">
      <c r="A21" s="100"/>
      <c r="B21" s="101"/>
      <c r="C21" s="102"/>
      <c r="D21" s="103"/>
      <c r="E21" s="104">
        <f>SUM(E14:E20)</f>
        <v>530</v>
      </c>
      <c r="F21" s="105">
        <v>70</v>
      </c>
      <c r="G21" s="104">
        <f>SUM(G14:G20)</f>
        <v>25.130000000000003</v>
      </c>
      <c r="H21" s="104">
        <f>SUM(H14:H20)</f>
        <v>18.123000000000001</v>
      </c>
      <c r="I21" s="104">
        <f>SUM(I14:I20)</f>
        <v>89.169999999999987</v>
      </c>
      <c r="J21" s="106">
        <f>SUM(J14:J20)</f>
        <v>621.28</v>
      </c>
    </row>
  </sheetData>
  <mergeCells count="1">
    <mergeCell ref="B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D30" sqref="D30"/>
    </sheetView>
  </sheetViews>
  <sheetFormatPr defaultRowHeight="15" x14ac:dyDescent="0.25"/>
  <cols>
    <col min="2" max="2" width="13.42578125" customWidth="1"/>
    <col min="3" max="3" width="7.28515625" customWidth="1"/>
    <col min="4" max="4" width="25.28515625" customWidth="1"/>
    <col min="10" max="10" width="10" customWidth="1"/>
  </cols>
  <sheetData>
    <row r="1" spans="1:10" x14ac:dyDescent="0.25">
      <c r="B1" t="s">
        <v>0</v>
      </c>
      <c r="E1" s="107"/>
      <c r="F1" t="s">
        <v>1</v>
      </c>
    </row>
    <row r="2" spans="1:10" x14ac:dyDescent="0.25">
      <c r="G2" t="s">
        <v>2</v>
      </c>
    </row>
    <row r="5" spans="1:10" x14ac:dyDescent="0.25">
      <c r="A5" t="s">
        <v>49</v>
      </c>
      <c r="B5" s="1" t="s">
        <v>3</v>
      </c>
      <c r="C5" s="2"/>
      <c r="D5" s="3"/>
      <c r="E5" t="s">
        <v>4</v>
      </c>
      <c r="F5" s="4"/>
      <c r="I5" t="s">
        <v>5</v>
      </c>
      <c r="J5" s="5" t="s">
        <v>50</v>
      </c>
    </row>
    <row r="6" spans="1:10" ht="15.75" thickBot="1" x14ac:dyDescent="0.3">
      <c r="D6" s="6" t="s">
        <v>7</v>
      </c>
      <c r="J6" s="7">
        <v>45259</v>
      </c>
    </row>
    <row r="7" spans="1:10" ht="27" customHeight="1" x14ac:dyDescent="0.25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15</v>
      </c>
      <c r="H7" s="9" t="s">
        <v>16</v>
      </c>
      <c r="I7" s="10" t="s">
        <v>17</v>
      </c>
      <c r="J7" s="9" t="s">
        <v>43</v>
      </c>
    </row>
    <row r="8" spans="1:10" ht="38.25" customHeight="1" x14ac:dyDescent="0.25">
      <c r="A8" s="11" t="s">
        <v>18</v>
      </c>
      <c r="B8" s="12" t="s">
        <v>19</v>
      </c>
      <c r="C8" s="108">
        <v>173</v>
      </c>
      <c r="D8" s="70" t="s">
        <v>51</v>
      </c>
      <c r="E8" s="71">
        <v>200</v>
      </c>
      <c r="F8" s="72">
        <v>35.54</v>
      </c>
      <c r="G8" s="18">
        <v>8.3800000000000008</v>
      </c>
      <c r="H8" s="13">
        <v>12.4</v>
      </c>
      <c r="I8" s="19">
        <v>53.93</v>
      </c>
      <c r="J8" s="69">
        <v>361.69</v>
      </c>
    </row>
    <row r="9" spans="1:10" ht="32.25" customHeight="1" x14ac:dyDescent="0.25">
      <c r="A9" s="11"/>
      <c r="B9" s="12" t="s">
        <v>21</v>
      </c>
      <c r="C9" s="99">
        <v>272</v>
      </c>
      <c r="D9" s="70" t="s">
        <v>52</v>
      </c>
      <c r="E9" s="71">
        <v>200</v>
      </c>
      <c r="F9" s="72">
        <v>21.45</v>
      </c>
      <c r="G9" s="18">
        <v>3.75</v>
      </c>
      <c r="H9" s="13">
        <v>3.68</v>
      </c>
      <c r="I9" s="19">
        <v>24.32</v>
      </c>
      <c r="J9" s="69">
        <v>146.82</v>
      </c>
    </row>
    <row r="10" spans="1:10" ht="21" customHeight="1" thickBot="1" x14ac:dyDescent="0.3">
      <c r="A10" s="11"/>
      <c r="B10" s="12" t="s">
        <v>23</v>
      </c>
      <c r="C10" s="109" t="s">
        <v>24</v>
      </c>
      <c r="D10" s="97" t="s">
        <v>25</v>
      </c>
      <c r="E10" s="23">
        <v>30</v>
      </c>
      <c r="F10" s="24">
        <v>2.27</v>
      </c>
      <c r="G10" s="27">
        <v>2.79</v>
      </c>
      <c r="H10" s="22">
        <v>0.28299999999999997</v>
      </c>
      <c r="I10" s="28">
        <v>18.55</v>
      </c>
      <c r="J10" s="98">
        <v>87.92</v>
      </c>
    </row>
    <row r="11" spans="1:10" x14ac:dyDescent="0.25">
      <c r="A11" s="11"/>
      <c r="B11" s="68" t="s">
        <v>53</v>
      </c>
      <c r="C11" s="110">
        <v>425</v>
      </c>
      <c r="D11" s="111" t="s">
        <v>54</v>
      </c>
      <c r="E11" s="112">
        <v>70</v>
      </c>
      <c r="F11" s="113">
        <v>10.84</v>
      </c>
      <c r="G11" s="114">
        <v>5.64</v>
      </c>
      <c r="H11" s="115">
        <v>11.51</v>
      </c>
      <c r="I11" s="116">
        <v>44.73</v>
      </c>
      <c r="J11" s="117">
        <v>304.74</v>
      </c>
    </row>
    <row r="12" spans="1:10" ht="15.75" thickBot="1" x14ac:dyDescent="0.3">
      <c r="A12" s="11"/>
      <c r="B12" s="12"/>
      <c r="C12" s="53"/>
      <c r="D12" s="21"/>
      <c r="E12" s="26"/>
      <c r="F12" s="26"/>
      <c r="G12" s="45"/>
      <c r="H12" s="45"/>
      <c r="I12" s="45"/>
      <c r="J12" s="46"/>
    </row>
    <row r="13" spans="1:10" ht="15.75" thickBot="1" x14ac:dyDescent="0.3">
      <c r="A13" s="118" t="s">
        <v>30</v>
      </c>
      <c r="B13" s="119"/>
      <c r="C13" s="120"/>
      <c r="D13" s="121"/>
      <c r="E13" s="122">
        <f t="shared" ref="E13:J13" si="0">SUM(E8:E12)</f>
        <v>500</v>
      </c>
      <c r="F13" s="123">
        <v>70</v>
      </c>
      <c r="G13" s="122">
        <f t="shared" si="0"/>
        <v>20.560000000000002</v>
      </c>
      <c r="H13" s="122">
        <f t="shared" si="0"/>
        <v>27.873000000000005</v>
      </c>
      <c r="I13" s="122">
        <f t="shared" si="0"/>
        <v>141.53</v>
      </c>
      <c r="J13" s="124">
        <f t="shared" si="0"/>
        <v>901.17</v>
      </c>
    </row>
    <row r="14" spans="1:10" x14ac:dyDescent="0.25">
      <c r="A14" s="11"/>
      <c r="B14" s="125" t="s">
        <v>28</v>
      </c>
      <c r="C14" s="51"/>
      <c r="D14" s="21"/>
      <c r="E14" s="26"/>
      <c r="F14" s="26"/>
      <c r="G14" s="45"/>
      <c r="H14" s="45"/>
      <c r="I14" s="45"/>
      <c r="J14" s="45"/>
    </row>
    <row r="15" spans="1:10" ht="63" customHeight="1" x14ac:dyDescent="0.25">
      <c r="A15" s="11"/>
      <c r="B15" s="12" t="s">
        <v>31</v>
      </c>
      <c r="C15" s="126">
        <v>87</v>
      </c>
      <c r="D15" s="127" t="s">
        <v>55</v>
      </c>
      <c r="E15" s="128">
        <v>250</v>
      </c>
      <c r="F15" s="129">
        <v>32.58</v>
      </c>
      <c r="G15" s="128">
        <v>2.4</v>
      </c>
      <c r="H15" s="130">
        <v>17</v>
      </c>
      <c r="I15" s="129">
        <v>185</v>
      </c>
      <c r="J15" s="126">
        <v>185</v>
      </c>
    </row>
    <row r="16" spans="1:10" x14ac:dyDescent="0.25">
      <c r="A16" s="11"/>
      <c r="B16" s="12" t="s">
        <v>33</v>
      </c>
      <c r="C16" s="47"/>
      <c r="D16" s="48"/>
      <c r="E16" s="49"/>
      <c r="F16" s="49"/>
      <c r="G16" s="47"/>
      <c r="H16" s="47"/>
      <c r="I16" s="47"/>
      <c r="J16" s="50"/>
    </row>
    <row r="17" spans="1:10" x14ac:dyDescent="0.25">
      <c r="A17" s="11"/>
      <c r="B17" s="12" t="s">
        <v>34</v>
      </c>
      <c r="C17" s="131"/>
      <c r="D17" s="132"/>
      <c r="E17" s="133"/>
      <c r="F17" s="133"/>
      <c r="G17" s="134"/>
      <c r="H17" s="134"/>
      <c r="I17" s="134"/>
      <c r="J17" s="135"/>
    </row>
    <row r="18" spans="1:10" ht="39.75" customHeight="1" x14ac:dyDescent="0.25">
      <c r="A18" s="11"/>
      <c r="B18" s="75" t="s">
        <v>35</v>
      </c>
      <c r="C18" s="99">
        <v>272</v>
      </c>
      <c r="D18" s="70" t="s">
        <v>52</v>
      </c>
      <c r="E18" s="71">
        <v>200</v>
      </c>
      <c r="F18" s="72">
        <v>21.45</v>
      </c>
      <c r="G18" s="18">
        <v>3.75</v>
      </c>
      <c r="H18" s="13">
        <v>3.68</v>
      </c>
      <c r="I18" s="19">
        <v>24.32</v>
      </c>
      <c r="J18" s="69">
        <v>146.82</v>
      </c>
    </row>
    <row r="19" spans="1:10" ht="17.25" customHeight="1" x14ac:dyDescent="0.25">
      <c r="A19" s="11"/>
      <c r="B19" s="75" t="s">
        <v>37</v>
      </c>
      <c r="C19" s="96" t="s">
        <v>24</v>
      </c>
      <c r="D19" s="97" t="s">
        <v>25</v>
      </c>
      <c r="E19" s="23">
        <v>30</v>
      </c>
      <c r="F19" s="72">
        <v>3.07</v>
      </c>
      <c r="G19" s="27">
        <v>2.79</v>
      </c>
      <c r="H19" s="22">
        <v>0.28299999999999997</v>
      </c>
      <c r="I19" s="28">
        <v>18.55</v>
      </c>
      <c r="J19" s="136">
        <v>87.92</v>
      </c>
    </row>
    <row r="20" spans="1:10" ht="15.75" customHeight="1" thickBot="1" x14ac:dyDescent="0.3">
      <c r="A20" s="11"/>
      <c r="B20" s="75" t="s">
        <v>38</v>
      </c>
      <c r="C20" s="99" t="s">
        <v>24</v>
      </c>
      <c r="D20" s="70" t="s">
        <v>39</v>
      </c>
      <c r="E20" s="71">
        <v>30</v>
      </c>
      <c r="F20" s="72">
        <v>2.16</v>
      </c>
      <c r="G20" s="18">
        <v>1.92</v>
      </c>
      <c r="H20" s="13">
        <v>0.35</v>
      </c>
      <c r="I20" s="19">
        <v>11.52</v>
      </c>
      <c r="J20" s="99">
        <v>57.62</v>
      </c>
    </row>
    <row r="21" spans="1:10" ht="15.75" thickBot="1" x14ac:dyDescent="0.3">
      <c r="A21" s="11"/>
      <c r="B21" s="68" t="s">
        <v>53</v>
      </c>
      <c r="C21" s="137">
        <v>425</v>
      </c>
      <c r="D21" s="138" t="s">
        <v>54</v>
      </c>
      <c r="E21" s="139">
        <v>70</v>
      </c>
      <c r="F21" s="140">
        <v>10.84</v>
      </c>
      <c r="G21" s="139">
        <v>5.64</v>
      </c>
      <c r="H21" s="141">
        <v>11.51</v>
      </c>
      <c r="I21" s="142">
        <v>44.73</v>
      </c>
      <c r="J21" s="137">
        <v>304.74</v>
      </c>
    </row>
    <row r="22" spans="1:10" ht="15.75" thickBot="1" x14ac:dyDescent="0.3">
      <c r="A22" s="143"/>
      <c r="B22" s="144"/>
      <c r="C22" s="145"/>
      <c r="D22" s="146"/>
      <c r="E22" s="147">
        <f t="shared" ref="E22:J22" si="1">SUM(E14:E21)</f>
        <v>580</v>
      </c>
      <c r="F22" s="148">
        <v>70</v>
      </c>
      <c r="G22" s="147">
        <f t="shared" si="1"/>
        <v>16.5</v>
      </c>
      <c r="H22" s="147">
        <f t="shared" si="1"/>
        <v>32.823</v>
      </c>
      <c r="I22" s="147">
        <f t="shared" si="1"/>
        <v>284.12</v>
      </c>
      <c r="J22" s="149">
        <f t="shared" si="1"/>
        <v>782.1</v>
      </c>
    </row>
  </sheetData>
  <mergeCells count="1"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cols>
    <col min="2" max="2" width="11.85546875" customWidth="1"/>
    <col min="3" max="3" width="7.85546875" customWidth="1"/>
    <col min="4" max="4" width="28.7109375" customWidth="1"/>
    <col min="10" max="10" width="10.85546875" customWidth="1"/>
  </cols>
  <sheetData>
    <row r="1" spans="1:10" x14ac:dyDescent="0.25">
      <c r="B1" t="s">
        <v>0</v>
      </c>
      <c r="E1" s="107"/>
      <c r="F1" t="s">
        <v>1</v>
      </c>
    </row>
    <row r="2" spans="1:10" x14ac:dyDescent="0.25">
      <c r="G2" t="s">
        <v>2</v>
      </c>
    </row>
    <row r="5" spans="1:10" x14ac:dyDescent="0.25">
      <c r="A5" t="s">
        <v>49</v>
      </c>
      <c r="B5" s="1" t="s">
        <v>3</v>
      </c>
      <c r="C5" s="2"/>
      <c r="D5" s="3"/>
      <c r="E5" t="s">
        <v>4</v>
      </c>
      <c r="F5" s="4"/>
      <c r="I5" t="s">
        <v>5</v>
      </c>
      <c r="J5" s="5" t="s">
        <v>56</v>
      </c>
    </row>
    <row r="6" spans="1:10" ht="15.75" thickBot="1" x14ac:dyDescent="0.3">
      <c r="D6" s="6" t="s">
        <v>57</v>
      </c>
      <c r="J6" s="7">
        <v>45260</v>
      </c>
    </row>
    <row r="7" spans="1:10" ht="30" x14ac:dyDescent="0.25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15</v>
      </c>
      <c r="H7" s="9" t="s">
        <v>16</v>
      </c>
      <c r="I7" s="10" t="s">
        <v>17</v>
      </c>
      <c r="J7" s="9" t="s">
        <v>43</v>
      </c>
    </row>
    <row r="8" spans="1:10" ht="40.5" customHeight="1" x14ac:dyDescent="0.25">
      <c r="A8" s="11" t="s">
        <v>18</v>
      </c>
      <c r="B8" s="12" t="s">
        <v>19</v>
      </c>
      <c r="C8" s="150">
        <v>278</v>
      </c>
      <c r="D8" s="151" t="s">
        <v>58</v>
      </c>
      <c r="E8" s="152">
        <v>90</v>
      </c>
      <c r="F8" s="153">
        <v>45.3</v>
      </c>
      <c r="G8" s="154">
        <v>10.82</v>
      </c>
      <c r="H8" s="155">
        <v>14.43</v>
      </c>
      <c r="I8" s="153">
        <v>9.6</v>
      </c>
      <c r="J8" s="156">
        <v>211.43</v>
      </c>
    </row>
    <row r="9" spans="1:10" ht="38.25" customHeight="1" x14ac:dyDescent="0.25">
      <c r="A9" s="11"/>
      <c r="B9" s="12" t="s">
        <v>21</v>
      </c>
      <c r="C9" s="157">
        <v>377</v>
      </c>
      <c r="D9" s="158" t="s">
        <v>59</v>
      </c>
      <c r="E9" s="159">
        <v>200</v>
      </c>
      <c r="F9" s="160">
        <v>5.43</v>
      </c>
      <c r="G9" s="161">
        <v>0.16</v>
      </c>
      <c r="H9" s="162">
        <v>0.01</v>
      </c>
      <c r="I9" s="163">
        <v>14.92</v>
      </c>
      <c r="J9" s="164">
        <v>61.56</v>
      </c>
    </row>
    <row r="10" spans="1:10" ht="22.5" customHeight="1" x14ac:dyDescent="0.25">
      <c r="A10" s="11"/>
      <c r="B10" s="12" t="s">
        <v>23</v>
      </c>
      <c r="C10" s="96" t="s">
        <v>24</v>
      </c>
      <c r="D10" s="165" t="s">
        <v>25</v>
      </c>
      <c r="E10" s="166">
        <v>30</v>
      </c>
      <c r="F10" s="167">
        <v>2.27</v>
      </c>
      <c r="G10" s="168">
        <v>2.79</v>
      </c>
      <c r="H10" s="26">
        <v>0.28299999999999997</v>
      </c>
      <c r="I10" s="167">
        <v>18.55</v>
      </c>
      <c r="J10" s="169">
        <v>87.92</v>
      </c>
    </row>
    <row r="11" spans="1:10" ht="34.5" customHeight="1" x14ac:dyDescent="0.25">
      <c r="A11" s="11"/>
      <c r="B11" s="12" t="s">
        <v>34</v>
      </c>
      <c r="C11" s="150">
        <v>202</v>
      </c>
      <c r="D11" s="151" t="s">
        <v>60</v>
      </c>
      <c r="E11" s="152">
        <v>180</v>
      </c>
      <c r="F11" s="153">
        <v>17</v>
      </c>
      <c r="G11" s="154">
        <v>5.91</v>
      </c>
      <c r="H11" s="155">
        <v>5.07</v>
      </c>
      <c r="I11" s="153">
        <v>36.18</v>
      </c>
      <c r="J11" s="156">
        <v>269.2</v>
      </c>
    </row>
    <row r="12" spans="1:10" ht="15.75" thickBot="1" x14ac:dyDescent="0.3">
      <c r="A12" s="170"/>
      <c r="B12" s="119"/>
      <c r="C12" s="171"/>
      <c r="D12" s="172"/>
      <c r="E12" s="173">
        <f t="shared" ref="E12:J12" si="0">SUM(E8:E11)</f>
        <v>500</v>
      </c>
      <c r="F12" s="173">
        <f t="shared" si="0"/>
        <v>70</v>
      </c>
      <c r="G12" s="174">
        <f t="shared" si="0"/>
        <v>19.68</v>
      </c>
      <c r="H12" s="175">
        <f t="shared" si="0"/>
        <v>19.792999999999999</v>
      </c>
      <c r="I12" s="175">
        <f t="shared" si="0"/>
        <v>79.25</v>
      </c>
      <c r="J12" s="176">
        <f t="shared" si="0"/>
        <v>630.11</v>
      </c>
    </row>
    <row r="13" spans="1:10" x14ac:dyDescent="0.25">
      <c r="A13" s="118" t="s">
        <v>30</v>
      </c>
      <c r="B13" s="68" t="s">
        <v>28</v>
      </c>
      <c r="C13" s="177"/>
      <c r="D13" s="178"/>
      <c r="E13" s="179"/>
      <c r="F13" s="180"/>
      <c r="G13" s="181"/>
      <c r="H13" s="182"/>
      <c r="I13" s="180"/>
      <c r="J13" s="183"/>
    </row>
    <row r="14" spans="1:10" x14ac:dyDescent="0.25">
      <c r="A14" s="11"/>
      <c r="B14" s="12" t="s">
        <v>31</v>
      </c>
      <c r="C14" s="45"/>
      <c r="D14" s="14"/>
      <c r="E14" s="13"/>
      <c r="F14" s="13"/>
      <c r="G14" s="45"/>
      <c r="H14" s="45"/>
      <c r="I14" s="45"/>
      <c r="J14" s="46"/>
    </row>
    <row r="15" spans="1:10" ht="73.5" customHeight="1" x14ac:dyDescent="0.25">
      <c r="A15" s="11"/>
      <c r="B15" s="12" t="s">
        <v>33</v>
      </c>
      <c r="C15" s="150">
        <v>278</v>
      </c>
      <c r="D15" s="151" t="s">
        <v>58</v>
      </c>
      <c r="E15" s="152">
        <v>90</v>
      </c>
      <c r="F15" s="153">
        <v>45.3</v>
      </c>
      <c r="G15" s="154">
        <v>10.82</v>
      </c>
      <c r="H15" s="155">
        <v>14.43</v>
      </c>
      <c r="I15" s="153">
        <v>9.6</v>
      </c>
      <c r="J15" s="156">
        <v>211.43</v>
      </c>
    </row>
    <row r="16" spans="1:10" ht="37.5" customHeight="1" x14ac:dyDescent="0.25">
      <c r="A16" s="11"/>
      <c r="B16" s="12" t="s">
        <v>34</v>
      </c>
      <c r="C16" s="150">
        <v>202</v>
      </c>
      <c r="D16" s="151" t="s">
        <v>60</v>
      </c>
      <c r="E16" s="152">
        <v>180</v>
      </c>
      <c r="F16" s="153">
        <v>17</v>
      </c>
      <c r="G16" s="154">
        <v>5.91</v>
      </c>
      <c r="H16" s="155">
        <v>5.07</v>
      </c>
      <c r="I16" s="153">
        <v>36.18</v>
      </c>
      <c r="J16" s="156">
        <v>269.2</v>
      </c>
    </row>
    <row r="17" spans="1:10" ht="30" customHeight="1" x14ac:dyDescent="0.25">
      <c r="A17" s="11"/>
      <c r="B17" s="12" t="s">
        <v>35</v>
      </c>
      <c r="C17" s="157">
        <v>377</v>
      </c>
      <c r="D17" s="158" t="s">
        <v>59</v>
      </c>
      <c r="E17" s="159">
        <v>200</v>
      </c>
      <c r="F17" s="160">
        <v>5.43</v>
      </c>
      <c r="G17" s="161">
        <v>0.16</v>
      </c>
      <c r="H17" s="162">
        <v>0.01</v>
      </c>
      <c r="I17" s="163">
        <v>14.92</v>
      </c>
      <c r="J17" s="164">
        <v>61.56</v>
      </c>
    </row>
    <row r="18" spans="1:10" ht="21" customHeight="1" x14ac:dyDescent="0.25">
      <c r="A18" s="11"/>
      <c r="B18" s="12" t="s">
        <v>37</v>
      </c>
      <c r="C18" s="96" t="s">
        <v>24</v>
      </c>
      <c r="D18" s="165" t="s">
        <v>25</v>
      </c>
      <c r="E18" s="166">
        <v>30</v>
      </c>
      <c r="F18" s="167">
        <v>2.27</v>
      </c>
      <c r="G18" s="168">
        <v>2.79</v>
      </c>
      <c r="H18" s="26">
        <v>0.28299999999999997</v>
      </c>
      <c r="I18" s="167">
        <v>18.55</v>
      </c>
      <c r="J18" s="169">
        <v>87.92</v>
      </c>
    </row>
    <row r="19" spans="1:10" ht="25.5" x14ac:dyDescent="0.25">
      <c r="A19" s="11"/>
      <c r="B19" s="12" t="s">
        <v>38</v>
      </c>
      <c r="C19" s="99" t="s">
        <v>24</v>
      </c>
      <c r="D19" s="70" t="s">
        <v>39</v>
      </c>
      <c r="E19" s="71">
        <v>30</v>
      </c>
      <c r="F19" s="72">
        <v>2.16</v>
      </c>
      <c r="G19" s="18">
        <v>1.92</v>
      </c>
      <c r="H19" s="13">
        <v>0.35</v>
      </c>
      <c r="I19" s="19">
        <v>11.52</v>
      </c>
      <c r="J19" s="99">
        <v>57.62</v>
      </c>
    </row>
    <row r="20" spans="1:10" ht="15.75" thickBot="1" x14ac:dyDescent="0.3">
      <c r="A20" s="29"/>
      <c r="B20" s="30"/>
      <c r="C20" s="55"/>
      <c r="D20" s="56"/>
      <c r="E20" s="57">
        <f>SUM(E13:E19)</f>
        <v>530</v>
      </c>
      <c r="F20" s="58">
        <v>70</v>
      </c>
      <c r="G20" s="57">
        <f>SUM(G13:G19)</f>
        <v>21.6</v>
      </c>
      <c r="H20" s="57">
        <f>SUM(H13:H19)</f>
        <v>20.143000000000004</v>
      </c>
      <c r="I20" s="57">
        <f>SUM(I13:I19)</f>
        <v>90.77</v>
      </c>
      <c r="J20" s="59">
        <f>SUM(J13:J19)</f>
        <v>687.73</v>
      </c>
    </row>
  </sheetData>
  <mergeCells count="1">
    <mergeCell ref="B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22"/>
    </sheetView>
  </sheetViews>
  <sheetFormatPr defaultRowHeight="15" x14ac:dyDescent="0.25"/>
  <cols>
    <col min="2" max="2" width="11.85546875" customWidth="1"/>
    <col min="4" max="4" width="27" customWidth="1"/>
    <col min="10" max="10" width="11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A5" t="s">
        <v>49</v>
      </c>
      <c r="B5" s="1" t="s">
        <v>3</v>
      </c>
      <c r="C5" s="2"/>
      <c r="D5" s="3"/>
      <c r="E5" t="s">
        <v>4</v>
      </c>
      <c r="F5" s="4"/>
      <c r="I5" t="s">
        <v>5</v>
      </c>
      <c r="J5" s="5" t="s">
        <v>61</v>
      </c>
    </row>
    <row r="6" spans="1:10" ht="15.75" thickBot="1" x14ac:dyDescent="0.3">
      <c r="D6" s="6" t="s">
        <v>57</v>
      </c>
      <c r="J6" s="7">
        <v>45261</v>
      </c>
    </row>
    <row r="7" spans="1:10" ht="27" customHeight="1" thickBot="1" x14ac:dyDescent="0.3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15</v>
      </c>
      <c r="H7" s="9" t="s">
        <v>16</v>
      </c>
      <c r="I7" s="10" t="s">
        <v>17</v>
      </c>
      <c r="J7" s="9" t="s">
        <v>43</v>
      </c>
    </row>
    <row r="8" spans="1:10" ht="51.75" customHeight="1" thickBot="1" x14ac:dyDescent="0.3">
      <c r="A8" s="11" t="s">
        <v>18</v>
      </c>
      <c r="B8" s="12" t="s">
        <v>19</v>
      </c>
      <c r="C8" s="184">
        <v>188</v>
      </c>
      <c r="D8" s="185" t="s">
        <v>62</v>
      </c>
      <c r="E8" s="15">
        <v>230</v>
      </c>
      <c r="F8" s="17">
        <v>59.96</v>
      </c>
      <c r="G8" s="15">
        <v>20.25</v>
      </c>
      <c r="H8" s="16">
        <v>8.9933999999999994</v>
      </c>
      <c r="I8" s="17">
        <v>36.523000000000003</v>
      </c>
      <c r="J8" s="186">
        <v>36.523000000000003</v>
      </c>
    </row>
    <row r="9" spans="1:10" ht="43.5" customHeight="1" thickBot="1" x14ac:dyDescent="0.3">
      <c r="A9" s="11"/>
      <c r="B9" s="12" t="s">
        <v>21</v>
      </c>
      <c r="C9" s="99">
        <v>514</v>
      </c>
      <c r="D9" s="70" t="s">
        <v>40</v>
      </c>
      <c r="E9" s="18">
        <v>200</v>
      </c>
      <c r="F9" s="19">
        <v>6.45</v>
      </c>
      <c r="G9" s="18">
        <v>0</v>
      </c>
      <c r="H9" s="13">
        <v>0</v>
      </c>
      <c r="I9" s="19">
        <v>14</v>
      </c>
      <c r="J9" s="187">
        <v>14</v>
      </c>
    </row>
    <row r="10" spans="1:10" ht="21" customHeight="1" thickBot="1" x14ac:dyDescent="0.3">
      <c r="A10" s="11"/>
      <c r="B10" s="12" t="s">
        <v>23</v>
      </c>
      <c r="C10" s="96" t="s">
        <v>24</v>
      </c>
      <c r="D10" s="97" t="s">
        <v>25</v>
      </c>
      <c r="E10" s="166">
        <v>30</v>
      </c>
      <c r="F10" s="167">
        <v>2.27</v>
      </c>
      <c r="G10" s="27">
        <v>2.79</v>
      </c>
      <c r="H10" s="22">
        <v>0.28299999999999997</v>
      </c>
      <c r="I10" s="28">
        <v>18.55</v>
      </c>
      <c r="J10" s="188">
        <v>15</v>
      </c>
    </row>
    <row r="11" spans="1:10" ht="17.25" customHeight="1" x14ac:dyDescent="0.25">
      <c r="A11" s="11"/>
      <c r="B11" s="68" t="s">
        <v>28</v>
      </c>
      <c r="C11" s="96">
        <v>1</v>
      </c>
      <c r="D11" s="97" t="s">
        <v>29</v>
      </c>
      <c r="E11" s="166">
        <v>40</v>
      </c>
      <c r="F11" s="167">
        <v>10.91</v>
      </c>
      <c r="G11" s="27">
        <v>2.34</v>
      </c>
      <c r="H11" s="22">
        <v>8.44</v>
      </c>
      <c r="I11" s="28">
        <v>15.13</v>
      </c>
      <c r="J11" s="189">
        <v>12.3</v>
      </c>
    </row>
    <row r="12" spans="1:10" x14ac:dyDescent="0.25">
      <c r="A12" s="170"/>
      <c r="B12" s="12"/>
      <c r="C12" s="45"/>
      <c r="D12" s="190"/>
      <c r="E12" s="22"/>
      <c r="F12" s="22"/>
      <c r="G12" s="45"/>
      <c r="H12" s="45"/>
      <c r="I12" s="45"/>
      <c r="J12" s="46"/>
    </row>
    <row r="13" spans="1:10" ht="15.75" thickBot="1" x14ac:dyDescent="0.3">
      <c r="A13" s="29"/>
      <c r="B13" s="191"/>
      <c r="C13" s="192"/>
      <c r="D13" s="193"/>
      <c r="E13" s="194">
        <f>SUM(E8:E12)</f>
        <v>500</v>
      </c>
      <c r="F13" s="194">
        <v>70</v>
      </c>
      <c r="G13" s="195">
        <f>SUM(G8:G12)</f>
        <v>25.38</v>
      </c>
      <c r="H13" s="196">
        <f>SUM(H8:H12)</f>
        <v>17.7164</v>
      </c>
      <c r="I13" s="196">
        <f>SUM(I8:I12)</f>
        <v>84.203000000000003</v>
      </c>
      <c r="J13" s="197">
        <f>SUM(J8:J12)</f>
        <v>77.822999999999993</v>
      </c>
    </row>
    <row r="14" spans="1:10" x14ac:dyDescent="0.25">
      <c r="A14" s="118" t="s">
        <v>30</v>
      </c>
      <c r="B14" s="68" t="s">
        <v>28</v>
      </c>
      <c r="C14" s="198"/>
      <c r="D14" s="21"/>
      <c r="E14" s="199"/>
      <c r="F14" s="199"/>
      <c r="G14" s="200"/>
      <c r="H14" s="201"/>
      <c r="I14" s="201"/>
      <c r="J14" s="202"/>
    </row>
    <row r="15" spans="1:10" ht="84.75" customHeight="1" thickBot="1" x14ac:dyDescent="0.3">
      <c r="A15" s="11"/>
      <c r="B15" s="12" t="s">
        <v>31</v>
      </c>
      <c r="C15" s="203">
        <v>96</v>
      </c>
      <c r="D15" s="204" t="s">
        <v>63</v>
      </c>
      <c r="E15" s="86">
        <v>200</v>
      </c>
      <c r="F15" s="85">
        <v>18.2</v>
      </c>
      <c r="G15" s="205">
        <v>9.52</v>
      </c>
      <c r="H15" s="45">
        <v>11.5</v>
      </c>
      <c r="I15" s="46">
        <v>16.43</v>
      </c>
      <c r="J15" s="206">
        <v>207.44</v>
      </c>
    </row>
    <row r="16" spans="1:10" ht="67.5" customHeight="1" x14ac:dyDescent="0.25">
      <c r="A16" s="11"/>
      <c r="B16" s="12" t="s">
        <v>33</v>
      </c>
      <c r="C16" s="203">
        <v>188</v>
      </c>
      <c r="D16" s="185" t="s">
        <v>64</v>
      </c>
      <c r="E16" s="86">
        <v>180</v>
      </c>
      <c r="F16" s="85">
        <v>48.6</v>
      </c>
      <c r="G16" s="128">
        <v>20.25</v>
      </c>
      <c r="H16" s="130">
        <v>8.9933999999999994</v>
      </c>
      <c r="I16" s="129">
        <v>36.523000000000003</v>
      </c>
      <c r="J16" s="207">
        <v>352</v>
      </c>
    </row>
    <row r="17" spans="1:10" ht="15.75" thickBot="1" x14ac:dyDescent="0.3">
      <c r="A17" s="11"/>
      <c r="B17" s="12" t="s">
        <v>34</v>
      </c>
      <c r="C17" s="45"/>
      <c r="D17" s="190"/>
      <c r="E17" s="22"/>
      <c r="F17" s="22"/>
      <c r="G17" s="45"/>
      <c r="H17" s="45"/>
      <c r="I17" s="45"/>
      <c r="J17" s="46"/>
    </row>
    <row r="18" spans="1:10" ht="38.25" customHeight="1" thickBot="1" x14ac:dyDescent="0.3">
      <c r="A18" s="11"/>
      <c r="B18" s="12" t="s">
        <v>35</v>
      </c>
      <c r="C18" s="208">
        <v>514</v>
      </c>
      <c r="D18" s="209" t="s">
        <v>36</v>
      </c>
      <c r="E18" s="210">
        <v>200</v>
      </c>
      <c r="F18" s="210">
        <v>6.45</v>
      </c>
      <c r="G18" s="187">
        <v>56</v>
      </c>
      <c r="H18" s="187">
        <v>0</v>
      </c>
      <c r="I18" s="187">
        <v>0</v>
      </c>
      <c r="J18" s="187">
        <v>14</v>
      </c>
    </row>
    <row r="19" spans="1:10" ht="16.5" customHeight="1" x14ac:dyDescent="0.25">
      <c r="A19" s="11"/>
      <c r="B19" s="12" t="s">
        <v>37</v>
      </c>
      <c r="C19" s="51" t="s">
        <v>24</v>
      </c>
      <c r="D19" s="21" t="s">
        <v>25</v>
      </c>
      <c r="E19" s="26">
        <v>30</v>
      </c>
      <c r="F19" s="26">
        <v>2.27</v>
      </c>
      <c r="G19" s="211">
        <v>58</v>
      </c>
      <c r="H19" s="212">
        <v>3</v>
      </c>
      <c r="I19" s="212">
        <v>0</v>
      </c>
      <c r="J19" s="188">
        <v>15</v>
      </c>
    </row>
    <row r="20" spans="1:10" ht="15.75" customHeight="1" x14ac:dyDescent="0.25">
      <c r="A20" s="11"/>
      <c r="B20" s="12" t="s">
        <v>38</v>
      </c>
      <c r="C20" s="53" t="s">
        <v>24</v>
      </c>
      <c r="D20" s="21" t="s">
        <v>39</v>
      </c>
      <c r="E20" s="26">
        <v>30</v>
      </c>
      <c r="F20" s="26">
        <v>2.12</v>
      </c>
      <c r="G20" s="213">
        <v>56</v>
      </c>
      <c r="H20" s="214">
        <v>1.9</v>
      </c>
      <c r="I20" s="214">
        <v>0.23499999999999999</v>
      </c>
      <c r="J20" s="189">
        <v>12.3</v>
      </c>
    </row>
    <row r="21" spans="1:10" ht="15.75" thickBot="1" x14ac:dyDescent="0.3">
      <c r="A21" s="29"/>
      <c r="B21" s="30"/>
      <c r="C21" s="215"/>
      <c r="D21" s="216"/>
      <c r="E21" s="104">
        <f t="shared" ref="E21:J21" si="0">SUM(E14:E20)</f>
        <v>640</v>
      </c>
      <c r="F21" s="105">
        <v>70</v>
      </c>
      <c r="G21" s="104">
        <f t="shared" si="0"/>
        <v>199.76999999999998</v>
      </c>
      <c r="H21" s="104">
        <f t="shared" si="0"/>
        <v>25.3934</v>
      </c>
      <c r="I21" s="104">
        <f t="shared" si="0"/>
        <v>53.188000000000002</v>
      </c>
      <c r="J21" s="106">
        <f t="shared" si="0"/>
        <v>600.74</v>
      </c>
    </row>
    <row r="22" spans="1:10" x14ac:dyDescent="0.25">
      <c r="B22" s="60" t="s">
        <v>65</v>
      </c>
      <c r="C22" s="60"/>
      <c r="D22" s="61"/>
      <c r="E22" s="62"/>
      <c r="F22" s="63"/>
      <c r="G22" s="62"/>
      <c r="H22" s="62"/>
      <c r="I22" s="62"/>
      <c r="J22" s="62"/>
    </row>
  </sheetData>
  <mergeCells count="1">
    <mergeCell ref="B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O14" sqref="O14"/>
    </sheetView>
  </sheetViews>
  <sheetFormatPr defaultRowHeight="15" x14ac:dyDescent="0.25"/>
  <cols>
    <col min="4" max="4" width="35.42578125" customWidth="1"/>
    <col min="10" max="10" width="14.285156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B5" s="1" t="s">
        <v>3</v>
      </c>
      <c r="C5" s="2"/>
      <c r="D5" s="3"/>
      <c r="E5" t="s">
        <v>4</v>
      </c>
      <c r="F5" s="4"/>
      <c r="I5" t="s">
        <v>5</v>
      </c>
      <c r="J5" s="5" t="s">
        <v>66</v>
      </c>
    </row>
    <row r="6" spans="1:10" ht="15.75" thickBot="1" x14ac:dyDescent="0.3">
      <c r="D6" s="6" t="s">
        <v>7</v>
      </c>
      <c r="J6" s="7">
        <v>45264</v>
      </c>
    </row>
    <row r="7" spans="1:10" ht="30.75" thickBot="1" x14ac:dyDescent="0.3">
      <c r="A7" s="64" t="s">
        <v>8</v>
      </c>
      <c r="B7" s="66" t="s">
        <v>9</v>
      </c>
      <c r="C7" s="66" t="s">
        <v>10</v>
      </c>
      <c r="D7" s="66" t="s">
        <v>11</v>
      </c>
      <c r="E7" s="66" t="s">
        <v>12</v>
      </c>
      <c r="F7" s="66" t="s">
        <v>13</v>
      </c>
      <c r="G7" s="66" t="s">
        <v>14</v>
      </c>
      <c r="H7" s="66" t="s">
        <v>15</v>
      </c>
      <c r="I7" s="66" t="s">
        <v>16</v>
      </c>
      <c r="J7" s="217" t="s">
        <v>17</v>
      </c>
    </row>
    <row r="8" spans="1:10" ht="39" customHeight="1" x14ac:dyDescent="0.25">
      <c r="A8" s="67" t="s">
        <v>18</v>
      </c>
      <c r="B8" s="68" t="s">
        <v>19</v>
      </c>
      <c r="C8" s="177">
        <v>174</v>
      </c>
      <c r="D8" s="185" t="s">
        <v>67</v>
      </c>
      <c r="E8" s="15">
        <v>200</v>
      </c>
      <c r="F8" s="17">
        <v>32.25</v>
      </c>
      <c r="G8" s="218">
        <v>230</v>
      </c>
      <c r="H8" s="219">
        <v>8.5069999999999997</v>
      </c>
      <c r="I8" s="16">
        <v>5.5</v>
      </c>
      <c r="J8" s="17">
        <v>30.22</v>
      </c>
    </row>
    <row r="9" spans="1:10" ht="40.5" customHeight="1" x14ac:dyDescent="0.25">
      <c r="A9" s="74"/>
      <c r="B9" s="12" t="s">
        <v>21</v>
      </c>
      <c r="C9" s="99">
        <v>272</v>
      </c>
      <c r="D9" s="70" t="s">
        <v>68</v>
      </c>
      <c r="E9" s="18">
        <v>200</v>
      </c>
      <c r="F9" s="19">
        <v>18.14</v>
      </c>
      <c r="G9" s="69">
        <v>146.82</v>
      </c>
      <c r="H9" s="71">
        <v>3.75</v>
      </c>
      <c r="I9" s="13">
        <v>3.68</v>
      </c>
      <c r="J9" s="19">
        <v>24.32</v>
      </c>
    </row>
    <row r="10" spans="1:10" ht="17.25" customHeight="1" x14ac:dyDescent="0.25">
      <c r="A10" s="74"/>
      <c r="B10" s="12" t="s">
        <v>23</v>
      </c>
      <c r="C10" s="96" t="s">
        <v>24</v>
      </c>
      <c r="D10" s="97" t="s">
        <v>25</v>
      </c>
      <c r="E10" s="23">
        <v>30</v>
      </c>
      <c r="F10" s="28">
        <v>2.27</v>
      </c>
      <c r="G10" s="136">
        <v>87.92</v>
      </c>
      <c r="H10" s="27">
        <v>2.79</v>
      </c>
      <c r="I10" s="22">
        <v>0.28299999999999997</v>
      </c>
      <c r="J10" s="28">
        <v>18.55</v>
      </c>
    </row>
    <row r="11" spans="1:10" x14ac:dyDescent="0.25">
      <c r="A11" s="74"/>
      <c r="B11" s="12" t="s">
        <v>26</v>
      </c>
      <c r="C11" s="99" t="s">
        <v>24</v>
      </c>
      <c r="D11" s="70" t="s">
        <v>27</v>
      </c>
      <c r="E11" s="71">
        <v>105</v>
      </c>
      <c r="F11" s="72">
        <v>17.34</v>
      </c>
      <c r="G11" s="73">
        <v>60.18</v>
      </c>
      <c r="H11" s="18">
        <v>0.51</v>
      </c>
      <c r="I11" s="13">
        <v>0.5</v>
      </c>
      <c r="J11" s="19">
        <v>12.55</v>
      </c>
    </row>
    <row r="12" spans="1:10" ht="15.75" thickBot="1" x14ac:dyDescent="0.3">
      <c r="A12" s="220"/>
      <c r="B12" s="30"/>
      <c r="C12" s="55"/>
      <c r="D12" s="56"/>
      <c r="E12" s="57">
        <f t="shared" ref="E12:G12" si="0">SUM(E8:E11)</f>
        <v>535</v>
      </c>
      <c r="F12" s="58">
        <f t="shared" si="0"/>
        <v>70</v>
      </c>
      <c r="G12" s="57">
        <f t="shared" si="0"/>
        <v>524.91999999999996</v>
      </c>
      <c r="H12" s="221">
        <f>SUM(H8:H11)</f>
        <v>15.557</v>
      </c>
      <c r="I12" s="222">
        <f>SUM(I8:I11)</f>
        <v>9.9629999999999992</v>
      </c>
      <c r="J12" s="223">
        <f>SUM(J8:J11)</f>
        <v>85.64</v>
      </c>
    </row>
    <row r="13" spans="1:10" ht="15.75" thickBot="1" x14ac:dyDescent="0.3">
      <c r="A13" s="74" t="s">
        <v>30</v>
      </c>
      <c r="B13" s="25" t="s">
        <v>28</v>
      </c>
      <c r="C13" s="224"/>
      <c r="D13" s="225"/>
      <c r="E13" s="226"/>
      <c r="F13" s="226"/>
      <c r="G13" s="227"/>
      <c r="H13" s="227"/>
      <c r="I13" s="227"/>
      <c r="J13" s="228"/>
    </row>
    <row r="14" spans="1:10" ht="50.25" customHeight="1" x14ac:dyDescent="0.25">
      <c r="A14" s="74"/>
      <c r="B14" s="12" t="s">
        <v>31</v>
      </c>
      <c r="C14" s="229">
        <v>102</v>
      </c>
      <c r="D14" s="230" t="s">
        <v>69</v>
      </c>
      <c r="E14" s="18">
        <v>250</v>
      </c>
      <c r="F14" s="19">
        <v>42.05</v>
      </c>
      <c r="G14" s="18">
        <v>208.64</v>
      </c>
      <c r="H14" s="13">
        <v>7.25</v>
      </c>
      <c r="I14" s="13">
        <v>11.53</v>
      </c>
      <c r="J14" s="73">
        <v>18.87</v>
      </c>
    </row>
    <row r="15" spans="1:10" ht="15.75" thickBot="1" x14ac:dyDescent="0.3">
      <c r="A15" s="74"/>
      <c r="B15" s="12" t="s">
        <v>33</v>
      </c>
      <c r="C15" s="231"/>
      <c r="D15" s="232"/>
      <c r="E15" s="233"/>
      <c r="F15" s="233"/>
      <c r="G15" s="73"/>
      <c r="H15" s="71"/>
      <c r="I15" s="13"/>
      <c r="J15" s="19"/>
    </row>
    <row r="16" spans="1:10" ht="15.75" thickBot="1" x14ac:dyDescent="0.3">
      <c r="A16" s="74"/>
      <c r="B16" s="12" t="s">
        <v>34</v>
      </c>
      <c r="C16" s="208"/>
      <c r="D16" s="209"/>
      <c r="E16" s="210"/>
      <c r="F16" s="210"/>
      <c r="G16" s="136"/>
      <c r="H16" s="27"/>
      <c r="I16" s="22"/>
      <c r="J16" s="28"/>
    </row>
    <row r="17" spans="1:10" ht="31.5" customHeight="1" x14ac:dyDescent="0.25">
      <c r="A17" s="74"/>
      <c r="B17" s="12" t="s">
        <v>35</v>
      </c>
      <c r="C17" s="99">
        <v>376</v>
      </c>
      <c r="D17" s="234" t="s">
        <v>40</v>
      </c>
      <c r="E17" s="18">
        <v>200</v>
      </c>
      <c r="F17" s="19">
        <v>6.45</v>
      </c>
      <c r="G17" s="73">
        <v>56</v>
      </c>
      <c r="H17" s="71">
        <v>0</v>
      </c>
      <c r="I17" s="13">
        <v>0</v>
      </c>
      <c r="J17" s="19">
        <v>14</v>
      </c>
    </row>
    <row r="18" spans="1:10" ht="19.5" customHeight="1" x14ac:dyDescent="0.25">
      <c r="A18" s="74"/>
      <c r="B18" s="12" t="s">
        <v>37</v>
      </c>
      <c r="C18" s="96" t="s">
        <v>24</v>
      </c>
      <c r="D18" s="97" t="s">
        <v>25</v>
      </c>
      <c r="E18" s="23">
        <v>30</v>
      </c>
      <c r="F18" s="28">
        <v>2.27</v>
      </c>
      <c r="G18" s="136">
        <v>87.92</v>
      </c>
      <c r="H18" s="27">
        <v>2.79</v>
      </c>
      <c r="I18" s="22">
        <v>0.28299999999999997</v>
      </c>
      <c r="J18" s="28">
        <v>18.55</v>
      </c>
    </row>
    <row r="19" spans="1:10" ht="20.25" customHeight="1" x14ac:dyDescent="0.25">
      <c r="A19" s="74"/>
      <c r="B19" s="75" t="s">
        <v>38</v>
      </c>
      <c r="C19" s="99" t="s">
        <v>24</v>
      </c>
      <c r="D19" s="70" t="s">
        <v>39</v>
      </c>
      <c r="E19" s="71">
        <v>30</v>
      </c>
      <c r="F19" s="72">
        <v>1.89</v>
      </c>
      <c r="G19" s="99">
        <v>57.62</v>
      </c>
      <c r="H19" s="18">
        <v>1.92</v>
      </c>
      <c r="I19" s="13">
        <v>0.35</v>
      </c>
      <c r="J19" s="19">
        <v>11.52</v>
      </c>
    </row>
    <row r="20" spans="1:10" x14ac:dyDescent="0.25">
      <c r="A20" s="74"/>
      <c r="B20" s="12" t="s">
        <v>70</v>
      </c>
      <c r="C20" s="235" t="s">
        <v>24</v>
      </c>
      <c r="D20" s="236" t="s">
        <v>27</v>
      </c>
      <c r="E20" s="84">
        <v>105</v>
      </c>
      <c r="F20" s="87">
        <v>17.34</v>
      </c>
      <c r="G20" s="237">
        <v>69</v>
      </c>
      <c r="H20" s="86">
        <v>0.59</v>
      </c>
      <c r="I20" s="39">
        <v>0.5</v>
      </c>
      <c r="J20" s="87">
        <v>12.55</v>
      </c>
    </row>
    <row r="21" spans="1:10" ht="15.75" thickBot="1" x14ac:dyDescent="0.3">
      <c r="A21" s="220"/>
      <c r="B21" s="30"/>
      <c r="C21" s="145"/>
      <c r="D21" s="146"/>
      <c r="E21" s="147">
        <f>SUM(E13:E20)</f>
        <v>615</v>
      </c>
      <c r="F21" s="58">
        <f>SUM(F13:F20)</f>
        <v>70</v>
      </c>
      <c r="G21" s="147">
        <f>SUM(G14:G20)</f>
        <v>479.18</v>
      </c>
      <c r="H21" s="238">
        <f>SUM(H14:H20)</f>
        <v>12.549999999999999</v>
      </c>
      <c r="I21" s="147">
        <f>SUM(I14:I20)</f>
        <v>12.662999999999998</v>
      </c>
      <c r="J21" s="149">
        <f>SUM(J14:J20)</f>
        <v>75.489999999999995</v>
      </c>
    </row>
    <row r="22" spans="1:10" x14ac:dyDescent="0.25">
      <c r="B22" s="60" t="s">
        <v>65</v>
      </c>
      <c r="C22" s="60"/>
      <c r="D22" s="61"/>
      <c r="E22" s="62"/>
      <c r="F22" s="63"/>
      <c r="G22" s="62"/>
      <c r="H22" s="62"/>
      <c r="I22" s="62"/>
      <c r="J22" s="62"/>
    </row>
  </sheetData>
  <mergeCells count="1">
    <mergeCell ref="B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20"/>
    </sheetView>
  </sheetViews>
  <sheetFormatPr defaultRowHeight="15" x14ac:dyDescent="0.25"/>
  <cols>
    <col min="4" max="4" width="34" customWidth="1"/>
    <col min="10" max="10" width="13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B5" s="1" t="s">
        <v>3</v>
      </c>
      <c r="C5" s="2"/>
      <c r="D5" s="3"/>
      <c r="E5" t="s">
        <v>4</v>
      </c>
      <c r="F5" s="4"/>
      <c r="I5" t="s">
        <v>5</v>
      </c>
      <c r="J5" s="5" t="s">
        <v>71</v>
      </c>
    </row>
    <row r="6" spans="1:10" ht="15.75" thickBot="1" x14ac:dyDescent="0.3">
      <c r="D6" s="6" t="s">
        <v>42</v>
      </c>
      <c r="J6" s="7">
        <v>45265</v>
      </c>
    </row>
    <row r="7" spans="1:10" ht="30.75" thickBot="1" x14ac:dyDescent="0.3">
      <c r="A7" s="64" t="s">
        <v>8</v>
      </c>
      <c r="B7" s="65" t="s">
        <v>9</v>
      </c>
      <c r="C7" s="66" t="s">
        <v>10</v>
      </c>
      <c r="D7" s="66" t="s">
        <v>11</v>
      </c>
      <c r="E7" s="66" t="s">
        <v>12</v>
      </c>
      <c r="F7" s="66" t="s">
        <v>13</v>
      </c>
      <c r="G7" s="66" t="s">
        <v>43</v>
      </c>
      <c r="H7" s="66" t="s">
        <v>15</v>
      </c>
      <c r="I7" s="66" t="s">
        <v>16</v>
      </c>
      <c r="J7" s="217" t="s">
        <v>17</v>
      </c>
    </row>
    <row r="8" spans="1:10" ht="39" customHeight="1" x14ac:dyDescent="0.25">
      <c r="A8" s="67" t="s">
        <v>18</v>
      </c>
      <c r="B8" s="68" t="s">
        <v>19</v>
      </c>
      <c r="C8" s="239">
        <v>574</v>
      </c>
      <c r="D8" s="48" t="s">
        <v>72</v>
      </c>
      <c r="E8" s="16">
        <v>100</v>
      </c>
      <c r="F8" s="16">
        <v>48.9</v>
      </c>
      <c r="G8" s="201">
        <v>156</v>
      </c>
      <c r="H8" s="201">
        <v>9.85</v>
      </c>
      <c r="I8" s="201">
        <v>12.755000000000001</v>
      </c>
      <c r="J8" s="202">
        <v>11.361000000000001</v>
      </c>
    </row>
    <row r="9" spans="1:10" ht="43.5" customHeight="1" x14ac:dyDescent="0.25">
      <c r="A9" s="74"/>
      <c r="B9" s="75" t="s">
        <v>21</v>
      </c>
      <c r="C9" s="240">
        <v>466</v>
      </c>
      <c r="D9" s="241" t="s">
        <v>73</v>
      </c>
      <c r="E9" s="242">
        <v>200</v>
      </c>
      <c r="F9" s="242">
        <v>9.89</v>
      </c>
      <c r="G9" s="240">
        <v>99</v>
      </c>
      <c r="H9" s="243">
        <v>0.56999999999999995</v>
      </c>
      <c r="I9" s="243">
        <v>7.9899999999999999E-2</v>
      </c>
      <c r="J9" s="244">
        <v>24.09225</v>
      </c>
    </row>
    <row r="10" spans="1:10" ht="16.5" customHeight="1" x14ac:dyDescent="0.25">
      <c r="A10" s="74"/>
      <c r="B10" s="75" t="s">
        <v>23</v>
      </c>
      <c r="C10" s="51" t="s">
        <v>24</v>
      </c>
      <c r="D10" s="21" t="s">
        <v>25</v>
      </c>
      <c r="E10" s="26">
        <v>30</v>
      </c>
      <c r="F10" s="26">
        <v>1.91</v>
      </c>
      <c r="G10" s="52">
        <v>107</v>
      </c>
      <c r="H10" s="53">
        <v>8.76</v>
      </c>
      <c r="I10" s="53">
        <v>1.5</v>
      </c>
      <c r="J10" s="53">
        <v>49.8</v>
      </c>
    </row>
    <row r="11" spans="1:10" ht="33.75" customHeight="1" x14ac:dyDescent="0.25">
      <c r="A11" s="74"/>
      <c r="B11" s="75" t="s">
        <v>34</v>
      </c>
      <c r="C11" s="45">
        <v>203</v>
      </c>
      <c r="D11" s="190" t="s">
        <v>74</v>
      </c>
      <c r="E11" s="13">
        <v>170</v>
      </c>
      <c r="F11" s="13">
        <v>16.2</v>
      </c>
      <c r="G11" s="45">
        <v>201</v>
      </c>
      <c r="H11" s="45">
        <v>5.91</v>
      </c>
      <c r="I11" s="45">
        <v>5.07</v>
      </c>
      <c r="J11" s="46">
        <v>36.18</v>
      </c>
    </row>
    <row r="12" spans="1:10" ht="15.75" thickBot="1" x14ac:dyDescent="0.3">
      <c r="A12" s="245"/>
      <c r="B12" s="246"/>
      <c r="C12" s="247"/>
      <c r="D12" s="248"/>
      <c r="E12" s="249">
        <f>SUM(E8:E11)</f>
        <v>500</v>
      </c>
      <c r="F12" s="249">
        <v>70</v>
      </c>
      <c r="G12" s="250">
        <f>SUM(G8:G11)</f>
        <v>563</v>
      </c>
      <c r="H12" s="251">
        <f>SUM(H8:H11)</f>
        <v>25.09</v>
      </c>
      <c r="I12" s="251">
        <f>SUM(I8:I11)</f>
        <v>19.404900000000001</v>
      </c>
      <c r="J12" s="251">
        <f>SUM(J8:J11)</f>
        <v>121.43324999999999</v>
      </c>
    </row>
    <row r="13" spans="1:10" x14ac:dyDescent="0.25">
      <c r="A13" s="118" t="s">
        <v>30</v>
      </c>
      <c r="B13" s="68" t="s">
        <v>28</v>
      </c>
      <c r="C13" s="252"/>
      <c r="D13" s="253"/>
      <c r="E13" s="16"/>
      <c r="F13" s="16"/>
      <c r="G13" s="254"/>
      <c r="H13" s="254"/>
      <c r="I13" s="255"/>
      <c r="J13" s="256"/>
    </row>
    <row r="14" spans="1:10" x14ac:dyDescent="0.25">
      <c r="A14" s="11"/>
      <c r="B14" s="12" t="s">
        <v>31</v>
      </c>
      <c r="C14" s="45"/>
      <c r="D14" s="14"/>
      <c r="E14" s="13"/>
      <c r="F14" s="13"/>
      <c r="G14" s="45"/>
      <c r="H14" s="45"/>
      <c r="I14" s="45"/>
      <c r="J14" s="46"/>
    </row>
    <row r="15" spans="1:10" ht="38.25" customHeight="1" x14ac:dyDescent="0.25">
      <c r="A15" s="11"/>
      <c r="B15" s="12" t="s">
        <v>33</v>
      </c>
      <c r="C15" s="47">
        <v>574</v>
      </c>
      <c r="D15" s="48" t="s">
        <v>75</v>
      </c>
      <c r="E15" s="45">
        <v>100</v>
      </c>
      <c r="F15" s="45">
        <v>48.9</v>
      </c>
      <c r="G15" s="45">
        <v>156</v>
      </c>
      <c r="H15" s="45">
        <v>9.85</v>
      </c>
      <c r="I15" s="45">
        <v>12.755000000000001</v>
      </c>
      <c r="J15" s="46">
        <v>11.361000000000001</v>
      </c>
    </row>
    <row r="16" spans="1:10" ht="37.5" customHeight="1" x14ac:dyDescent="0.25">
      <c r="A16" s="11"/>
      <c r="B16" s="12" t="s">
        <v>34</v>
      </c>
      <c r="C16" s="45">
        <v>203</v>
      </c>
      <c r="D16" s="190" t="s">
        <v>74</v>
      </c>
      <c r="E16" s="45">
        <v>170</v>
      </c>
      <c r="F16" s="45">
        <v>16.2</v>
      </c>
      <c r="G16" s="45">
        <v>201</v>
      </c>
      <c r="H16" s="45">
        <v>5.91</v>
      </c>
      <c r="I16" s="45">
        <v>5.07</v>
      </c>
      <c r="J16" s="46">
        <v>36.18</v>
      </c>
    </row>
    <row r="17" spans="1:10" ht="40.5" customHeight="1" x14ac:dyDescent="0.25">
      <c r="A17" s="11"/>
      <c r="B17" s="12" t="s">
        <v>35</v>
      </c>
      <c r="C17" s="257">
        <v>466</v>
      </c>
      <c r="D17" s="241" t="s">
        <v>73</v>
      </c>
      <c r="E17" s="257">
        <v>200</v>
      </c>
      <c r="F17" s="257">
        <v>9.89</v>
      </c>
      <c r="G17" s="257">
        <v>99</v>
      </c>
      <c r="H17" s="258">
        <v>0.56999999999999995</v>
      </c>
      <c r="I17" s="258">
        <v>7.9899999999999999E-2</v>
      </c>
      <c r="J17" s="259">
        <v>24.09225</v>
      </c>
    </row>
    <row r="18" spans="1:10" ht="21" customHeight="1" x14ac:dyDescent="0.25">
      <c r="A18" s="11"/>
      <c r="B18" s="12" t="s">
        <v>37</v>
      </c>
      <c r="C18" s="51" t="s">
        <v>24</v>
      </c>
      <c r="D18" s="21" t="s">
        <v>25</v>
      </c>
      <c r="E18" s="260">
        <v>30</v>
      </c>
      <c r="F18" s="260">
        <v>2.27</v>
      </c>
      <c r="G18" s="51">
        <v>58</v>
      </c>
      <c r="H18" s="51">
        <v>3</v>
      </c>
      <c r="I18" s="51">
        <v>0</v>
      </c>
      <c r="J18" s="261">
        <v>15</v>
      </c>
    </row>
    <row r="19" spans="1:10" ht="16.5" customHeight="1" thickBot="1" x14ac:dyDescent="0.3">
      <c r="A19" s="11"/>
      <c r="B19" s="12" t="s">
        <v>38</v>
      </c>
      <c r="C19" s="192" t="s">
        <v>24</v>
      </c>
      <c r="D19" s="32" t="s">
        <v>39</v>
      </c>
      <c r="E19" s="262">
        <v>30</v>
      </c>
      <c r="F19" s="262">
        <v>2.12</v>
      </c>
      <c r="G19" s="263">
        <v>56</v>
      </c>
      <c r="H19" s="264">
        <v>1.9</v>
      </c>
      <c r="I19" s="264">
        <v>0.23499999999999999</v>
      </c>
      <c r="J19" s="265">
        <v>12.3</v>
      </c>
    </row>
    <row r="20" spans="1:10" ht="15.75" thickBot="1" x14ac:dyDescent="0.3">
      <c r="A20" s="100"/>
      <c r="B20" s="101"/>
      <c r="C20" s="102"/>
      <c r="D20" s="103"/>
      <c r="E20" s="104">
        <f>SUM(E15:E19)</f>
        <v>530</v>
      </c>
      <c r="F20" s="105">
        <v>70</v>
      </c>
      <c r="G20" s="104">
        <f>SUM(G15:G19)</f>
        <v>570</v>
      </c>
      <c r="H20" s="104">
        <f>SUM(H15:H19)</f>
        <v>21.229999999999997</v>
      </c>
      <c r="I20" s="104">
        <f>SUM(I15:I19)</f>
        <v>18.139900000000001</v>
      </c>
      <c r="J20" s="106">
        <f>SUM(J15:J19)</f>
        <v>98.933250000000001</v>
      </c>
    </row>
  </sheetData>
  <mergeCells count="1">
    <mergeCell ref="B5:D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22"/>
    </sheetView>
  </sheetViews>
  <sheetFormatPr defaultRowHeight="15" x14ac:dyDescent="0.25"/>
  <cols>
    <col min="4" max="4" width="27.5703125" customWidth="1"/>
    <col min="10" max="10" width="10" customWidth="1"/>
  </cols>
  <sheetData>
    <row r="1" spans="1:10" x14ac:dyDescent="0.25">
      <c r="B1" t="s">
        <v>0</v>
      </c>
      <c r="E1" s="107"/>
      <c r="F1" t="s">
        <v>1</v>
      </c>
    </row>
    <row r="2" spans="1:10" x14ac:dyDescent="0.25">
      <c r="G2" t="s">
        <v>2</v>
      </c>
    </row>
    <row r="5" spans="1:10" x14ac:dyDescent="0.25">
      <c r="A5" t="s">
        <v>49</v>
      </c>
      <c r="B5" s="1" t="s">
        <v>3</v>
      </c>
      <c r="C5" s="2"/>
      <c r="D5" s="266"/>
      <c r="E5" t="s">
        <v>4</v>
      </c>
      <c r="F5" s="4"/>
      <c r="I5" t="s">
        <v>5</v>
      </c>
      <c r="J5" s="5" t="s">
        <v>76</v>
      </c>
    </row>
    <row r="6" spans="1:10" ht="15.75" thickBot="1" x14ac:dyDescent="0.3">
      <c r="D6" s="6" t="s">
        <v>7</v>
      </c>
      <c r="J6" s="7">
        <v>45266</v>
      </c>
    </row>
    <row r="7" spans="1:10" ht="30.75" thickBot="1" x14ac:dyDescent="0.3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43</v>
      </c>
      <c r="H7" s="9" t="s">
        <v>15</v>
      </c>
      <c r="I7" s="9" t="s">
        <v>16</v>
      </c>
      <c r="J7" s="10" t="s">
        <v>17</v>
      </c>
    </row>
    <row r="8" spans="1:10" ht="48" customHeight="1" thickBot="1" x14ac:dyDescent="0.3">
      <c r="A8" s="11" t="s">
        <v>18</v>
      </c>
      <c r="B8" s="267" t="s">
        <v>19</v>
      </c>
      <c r="C8" s="268">
        <v>515</v>
      </c>
      <c r="D8" s="209" t="s">
        <v>77</v>
      </c>
      <c r="E8" s="269">
        <v>200</v>
      </c>
      <c r="F8" s="269">
        <v>35.65</v>
      </c>
      <c r="G8" s="269">
        <v>230.72229999999999</v>
      </c>
      <c r="H8" s="269">
        <v>7.173</v>
      </c>
      <c r="I8" s="269">
        <v>3.4178999999999999</v>
      </c>
      <c r="J8" s="270">
        <v>26.5</v>
      </c>
    </row>
    <row r="9" spans="1:10" ht="25.5" x14ac:dyDescent="0.25">
      <c r="A9" s="11"/>
      <c r="B9" s="271" t="s">
        <v>21</v>
      </c>
      <c r="C9" s="45">
        <v>663</v>
      </c>
      <c r="D9" s="14" t="s">
        <v>78</v>
      </c>
      <c r="E9" s="272">
        <v>200</v>
      </c>
      <c r="F9" s="272">
        <v>8.5</v>
      </c>
      <c r="G9" s="272">
        <v>56</v>
      </c>
      <c r="H9" s="272">
        <v>0</v>
      </c>
      <c r="I9" s="272">
        <v>0</v>
      </c>
      <c r="J9" s="273">
        <v>14</v>
      </c>
    </row>
    <row r="10" spans="1:10" ht="18.75" customHeight="1" x14ac:dyDescent="0.25">
      <c r="A10" s="11"/>
      <c r="B10" s="271" t="s">
        <v>23</v>
      </c>
      <c r="C10" s="51" t="s">
        <v>24</v>
      </c>
      <c r="D10" s="21" t="s">
        <v>25</v>
      </c>
      <c r="E10" s="274">
        <v>40</v>
      </c>
      <c r="F10" s="274">
        <v>3.11</v>
      </c>
      <c r="G10" s="275">
        <v>58</v>
      </c>
      <c r="H10" s="275">
        <v>3</v>
      </c>
      <c r="I10" s="275">
        <v>0</v>
      </c>
      <c r="J10" s="276">
        <v>15</v>
      </c>
    </row>
    <row r="11" spans="1:10" ht="24.75" customHeight="1" thickBot="1" x14ac:dyDescent="0.3">
      <c r="A11" s="11"/>
      <c r="B11" s="277" t="s">
        <v>35</v>
      </c>
      <c r="C11" s="192">
        <v>414</v>
      </c>
      <c r="D11" s="193" t="s">
        <v>79</v>
      </c>
      <c r="E11" s="278">
        <v>80</v>
      </c>
      <c r="F11" s="278">
        <v>30</v>
      </c>
      <c r="G11" s="278">
        <v>337</v>
      </c>
      <c r="H11" s="278">
        <v>7</v>
      </c>
      <c r="I11" s="278">
        <v>21</v>
      </c>
      <c r="J11" s="279">
        <v>32</v>
      </c>
    </row>
    <row r="12" spans="1:10" ht="15.75" thickBot="1" x14ac:dyDescent="0.3">
      <c r="A12" s="11"/>
      <c r="B12" s="12"/>
      <c r="C12" s="53"/>
      <c r="D12" s="21"/>
      <c r="E12" s="26"/>
      <c r="F12" s="26"/>
      <c r="G12" s="45"/>
      <c r="H12" s="45"/>
      <c r="I12" s="45"/>
      <c r="J12" s="46"/>
    </row>
    <row r="13" spans="1:10" ht="15.75" thickBot="1" x14ac:dyDescent="0.3">
      <c r="A13" s="118" t="s">
        <v>30</v>
      </c>
      <c r="B13" s="119"/>
      <c r="C13" s="120"/>
      <c r="D13" s="121"/>
      <c r="E13" s="122">
        <f t="shared" ref="E13:J13" si="0">SUM(E8:E12)</f>
        <v>520</v>
      </c>
      <c r="F13" s="123">
        <v>70</v>
      </c>
      <c r="G13" s="122">
        <f t="shared" si="0"/>
        <v>681.72230000000002</v>
      </c>
      <c r="H13" s="122">
        <f t="shared" si="0"/>
        <v>17.173000000000002</v>
      </c>
      <c r="I13" s="122">
        <f t="shared" si="0"/>
        <v>24.417899999999999</v>
      </c>
      <c r="J13" s="124">
        <f t="shared" si="0"/>
        <v>87.5</v>
      </c>
    </row>
    <row r="14" spans="1:10" x14ac:dyDescent="0.25">
      <c r="A14" s="11"/>
      <c r="B14" s="125" t="s">
        <v>28</v>
      </c>
      <c r="C14" s="51"/>
      <c r="D14" s="21"/>
      <c r="E14" s="26"/>
      <c r="F14" s="26"/>
      <c r="G14" s="45"/>
      <c r="H14" s="45"/>
      <c r="I14" s="45"/>
      <c r="J14" s="45"/>
    </row>
    <row r="15" spans="1:10" ht="24.75" customHeight="1" x14ac:dyDescent="0.25">
      <c r="A15" s="11"/>
      <c r="B15" s="12" t="s">
        <v>31</v>
      </c>
      <c r="C15" s="45">
        <v>81</v>
      </c>
      <c r="D15" s="14" t="s">
        <v>80</v>
      </c>
      <c r="E15" s="272">
        <v>250</v>
      </c>
      <c r="F15" s="272">
        <v>38.68</v>
      </c>
      <c r="G15" s="272">
        <v>357.5</v>
      </c>
      <c r="H15" s="272">
        <v>25</v>
      </c>
      <c r="I15" s="272">
        <v>25</v>
      </c>
      <c r="J15" s="273">
        <v>10</v>
      </c>
    </row>
    <row r="16" spans="1:10" x14ac:dyDescent="0.25">
      <c r="A16" s="11"/>
      <c r="B16" s="12" t="s">
        <v>33</v>
      </c>
      <c r="C16" s="47"/>
      <c r="D16" s="48"/>
      <c r="E16" s="272"/>
      <c r="F16" s="272"/>
      <c r="G16" s="272"/>
      <c r="H16" s="272"/>
      <c r="I16" s="272"/>
      <c r="J16" s="273"/>
    </row>
    <row r="17" spans="1:10" x14ac:dyDescent="0.25">
      <c r="A17" s="11"/>
      <c r="B17" s="12" t="s">
        <v>34</v>
      </c>
      <c r="C17" s="47"/>
      <c r="D17" s="48"/>
      <c r="E17" s="272"/>
      <c r="F17" s="272"/>
      <c r="G17" s="272"/>
      <c r="H17" s="272"/>
      <c r="I17" s="272"/>
      <c r="J17" s="273"/>
    </row>
    <row r="18" spans="1:10" ht="20.25" customHeight="1" x14ac:dyDescent="0.25">
      <c r="A18" s="11"/>
      <c r="B18" s="75" t="s">
        <v>35</v>
      </c>
      <c r="C18" s="45">
        <v>663</v>
      </c>
      <c r="D18" s="14" t="s">
        <v>78</v>
      </c>
      <c r="E18" s="272">
        <v>200</v>
      </c>
      <c r="F18" s="272">
        <v>8.5</v>
      </c>
      <c r="G18" s="272">
        <v>56</v>
      </c>
      <c r="H18" s="272">
        <v>0</v>
      </c>
      <c r="I18" s="272">
        <v>0</v>
      </c>
      <c r="J18" s="273">
        <v>14</v>
      </c>
    </row>
    <row r="19" spans="1:10" ht="19.5" customHeight="1" x14ac:dyDescent="0.25">
      <c r="A19" s="11"/>
      <c r="B19" s="75" t="s">
        <v>37</v>
      </c>
      <c r="C19" s="51" t="s">
        <v>24</v>
      </c>
      <c r="D19" s="21" t="s">
        <v>25</v>
      </c>
      <c r="E19" s="274">
        <v>30</v>
      </c>
      <c r="F19" s="274">
        <v>2.27</v>
      </c>
      <c r="G19" s="275">
        <v>58</v>
      </c>
      <c r="H19" s="275">
        <v>3</v>
      </c>
      <c r="I19" s="275">
        <v>0</v>
      </c>
      <c r="J19" s="276">
        <v>15</v>
      </c>
    </row>
    <row r="20" spans="1:10" ht="16.5" customHeight="1" x14ac:dyDescent="0.25">
      <c r="A20" s="11"/>
      <c r="B20" s="75" t="s">
        <v>38</v>
      </c>
      <c r="C20" s="45" t="s">
        <v>24</v>
      </c>
      <c r="D20" s="21" t="s">
        <v>39</v>
      </c>
      <c r="E20" s="274">
        <v>30</v>
      </c>
      <c r="F20" s="274">
        <v>2.12</v>
      </c>
      <c r="G20" s="280">
        <v>56</v>
      </c>
      <c r="H20" s="214">
        <v>1.9</v>
      </c>
      <c r="I20" s="214">
        <v>0.23499999999999999</v>
      </c>
      <c r="J20" s="189">
        <v>12.3</v>
      </c>
    </row>
    <row r="21" spans="1:10" ht="21" customHeight="1" thickBot="1" x14ac:dyDescent="0.3">
      <c r="A21" s="11"/>
      <c r="B21" s="12"/>
      <c r="C21" s="192">
        <v>414</v>
      </c>
      <c r="D21" s="193" t="s">
        <v>79</v>
      </c>
      <c r="E21" s="278">
        <v>80</v>
      </c>
      <c r="F21" s="278">
        <v>30</v>
      </c>
      <c r="G21" s="278">
        <v>337</v>
      </c>
      <c r="H21" s="278">
        <v>7</v>
      </c>
      <c r="I21" s="278">
        <v>21</v>
      </c>
      <c r="J21" s="279">
        <v>32</v>
      </c>
    </row>
    <row r="22" spans="1:10" ht="15.75" thickBot="1" x14ac:dyDescent="0.3">
      <c r="A22" s="143"/>
      <c r="B22" s="144"/>
      <c r="C22" s="145"/>
      <c r="D22" s="146"/>
      <c r="E22" s="147">
        <f t="shared" ref="E22:J22" si="1">SUM(E14:E21)</f>
        <v>590</v>
      </c>
      <c r="F22" s="148">
        <v>70</v>
      </c>
      <c r="G22" s="147">
        <f t="shared" si="1"/>
        <v>864.5</v>
      </c>
      <c r="H22" s="147">
        <f t="shared" si="1"/>
        <v>36.9</v>
      </c>
      <c r="I22" s="147">
        <f t="shared" si="1"/>
        <v>46.234999999999999</v>
      </c>
      <c r="J22" s="149">
        <f t="shared" si="1"/>
        <v>83.3</v>
      </c>
    </row>
  </sheetData>
  <mergeCells count="1">
    <mergeCell ref="B5:D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M23" sqref="M23"/>
    </sheetView>
  </sheetViews>
  <sheetFormatPr defaultRowHeight="15" x14ac:dyDescent="0.25"/>
  <cols>
    <col min="2" max="2" width="10.5703125" customWidth="1"/>
    <col min="4" max="4" width="27.7109375" customWidth="1"/>
    <col min="10" max="10" width="12.140625" customWidth="1"/>
  </cols>
  <sheetData>
    <row r="1" spans="1:10" x14ac:dyDescent="0.25">
      <c r="B1" t="s">
        <v>0</v>
      </c>
      <c r="E1" s="107"/>
      <c r="F1" t="s">
        <v>1</v>
      </c>
    </row>
    <row r="2" spans="1:10" x14ac:dyDescent="0.25">
      <c r="G2" t="s">
        <v>2</v>
      </c>
    </row>
    <row r="5" spans="1:10" x14ac:dyDescent="0.25">
      <c r="A5" t="s">
        <v>49</v>
      </c>
      <c r="B5" s="1" t="s">
        <v>3</v>
      </c>
      <c r="C5" s="2"/>
      <c r="D5" s="266"/>
      <c r="E5" t="s">
        <v>4</v>
      </c>
      <c r="F5" s="4"/>
      <c r="I5" t="s">
        <v>5</v>
      </c>
      <c r="J5" s="5" t="s">
        <v>81</v>
      </c>
    </row>
    <row r="6" spans="1:10" ht="15.75" thickBot="1" x14ac:dyDescent="0.3">
      <c r="D6" s="6" t="s">
        <v>57</v>
      </c>
      <c r="J6" s="7">
        <v>45267</v>
      </c>
    </row>
    <row r="7" spans="1:10" ht="45.75" thickBot="1" x14ac:dyDescent="0.3">
      <c r="A7" s="281" t="s">
        <v>82</v>
      </c>
      <c r="B7" s="282" t="s">
        <v>9</v>
      </c>
      <c r="C7" s="283" t="s">
        <v>10</v>
      </c>
      <c r="D7" s="283" t="s">
        <v>11</v>
      </c>
      <c r="E7" s="283" t="s">
        <v>12</v>
      </c>
      <c r="F7" s="283" t="s">
        <v>13</v>
      </c>
      <c r="G7" s="283" t="s">
        <v>43</v>
      </c>
      <c r="H7" s="283" t="s">
        <v>15</v>
      </c>
      <c r="I7" s="283" t="s">
        <v>16</v>
      </c>
      <c r="J7" s="284" t="s">
        <v>17</v>
      </c>
    </row>
    <row r="8" spans="1:10" ht="48.75" customHeight="1" thickBot="1" x14ac:dyDescent="0.3">
      <c r="A8" s="285" t="s">
        <v>18</v>
      </c>
      <c r="B8" s="267" t="s">
        <v>19</v>
      </c>
      <c r="C8" s="208">
        <v>223</v>
      </c>
      <c r="D8" s="209" t="s">
        <v>83</v>
      </c>
      <c r="E8" s="210">
        <v>100</v>
      </c>
      <c r="F8" s="210">
        <v>48.1</v>
      </c>
      <c r="G8" s="187">
        <v>176</v>
      </c>
      <c r="H8" s="187">
        <v>9.1920000000000002</v>
      </c>
      <c r="I8" s="286">
        <v>10.798</v>
      </c>
      <c r="J8" s="187">
        <v>10.72</v>
      </c>
    </row>
    <row r="9" spans="1:10" ht="33" customHeight="1" thickBot="1" x14ac:dyDescent="0.3">
      <c r="A9" s="287"/>
      <c r="B9" s="271" t="s">
        <v>21</v>
      </c>
      <c r="C9" s="208">
        <v>388</v>
      </c>
      <c r="D9" s="209" t="s">
        <v>84</v>
      </c>
      <c r="E9" s="210">
        <v>200</v>
      </c>
      <c r="F9" s="210">
        <v>8.69</v>
      </c>
      <c r="G9" s="187">
        <v>95</v>
      </c>
      <c r="H9" s="187">
        <v>0</v>
      </c>
      <c r="I9" s="187">
        <v>0</v>
      </c>
      <c r="J9" s="187">
        <v>23</v>
      </c>
    </row>
    <row r="10" spans="1:10" ht="22.5" customHeight="1" x14ac:dyDescent="0.25">
      <c r="A10" s="287"/>
      <c r="B10" s="271" t="s">
        <v>23</v>
      </c>
      <c r="C10" s="51" t="s">
        <v>24</v>
      </c>
      <c r="D10" s="21" t="s">
        <v>25</v>
      </c>
      <c r="E10" s="260">
        <v>30</v>
      </c>
      <c r="F10" s="260">
        <v>2.27</v>
      </c>
      <c r="G10" s="51">
        <v>58</v>
      </c>
      <c r="H10" s="51">
        <v>3</v>
      </c>
      <c r="I10" s="51">
        <v>0</v>
      </c>
      <c r="J10" s="261">
        <v>15</v>
      </c>
    </row>
    <row r="11" spans="1:10" ht="49.5" customHeight="1" thickBot="1" x14ac:dyDescent="0.3">
      <c r="A11" s="287"/>
      <c r="B11" s="288" t="s">
        <v>34</v>
      </c>
      <c r="C11" s="289">
        <v>128</v>
      </c>
      <c r="D11" s="190" t="s">
        <v>85</v>
      </c>
      <c r="E11" s="22">
        <v>150</v>
      </c>
      <c r="F11" s="22">
        <v>18.2</v>
      </c>
      <c r="G11" s="289">
        <v>132.22999999999999</v>
      </c>
      <c r="H11" s="289">
        <v>3.0640000000000001</v>
      </c>
      <c r="I11" s="289">
        <v>4.4340000000000002</v>
      </c>
      <c r="J11" s="289">
        <v>20.047999999999998</v>
      </c>
    </row>
    <row r="12" spans="1:10" ht="15.75" thickBot="1" x14ac:dyDescent="0.3">
      <c r="A12" s="287"/>
      <c r="B12" s="290"/>
      <c r="C12" s="291"/>
      <c r="D12" s="292"/>
      <c r="E12" s="293">
        <f t="shared" ref="E12:I12" si="0">SUM(E8:E11)</f>
        <v>480</v>
      </c>
      <c r="F12" s="293">
        <v>70</v>
      </c>
      <c r="G12" s="294">
        <f>SUM(G8:G11)</f>
        <v>461.23</v>
      </c>
      <c r="H12" s="294">
        <f t="shared" si="0"/>
        <v>15.256</v>
      </c>
      <c r="I12" s="294">
        <f t="shared" si="0"/>
        <v>15.231999999999999</v>
      </c>
      <c r="J12" s="295">
        <f>SUM(J8:J11)</f>
        <v>68.768000000000001</v>
      </c>
    </row>
    <row r="13" spans="1:10" x14ac:dyDescent="0.25">
      <c r="A13" s="285" t="s">
        <v>30</v>
      </c>
      <c r="B13" s="267" t="s">
        <v>28</v>
      </c>
      <c r="C13" s="268"/>
      <c r="D13" s="296"/>
      <c r="E13" s="268"/>
      <c r="F13" s="268"/>
      <c r="G13" s="297"/>
      <c r="H13" s="297"/>
      <c r="I13" s="297"/>
      <c r="J13" s="298"/>
    </row>
    <row r="14" spans="1:10" ht="15.75" thickBot="1" x14ac:dyDescent="0.3">
      <c r="A14" s="287"/>
      <c r="B14" s="271" t="s">
        <v>31</v>
      </c>
      <c r="C14" s="45"/>
      <c r="D14" s="14"/>
      <c r="E14" s="45"/>
      <c r="F14" s="45"/>
      <c r="G14" s="45"/>
      <c r="H14" s="45"/>
      <c r="I14" s="45"/>
      <c r="J14" s="46"/>
    </row>
    <row r="15" spans="1:10" ht="60" customHeight="1" thickBot="1" x14ac:dyDescent="0.3">
      <c r="A15" s="287"/>
      <c r="B15" s="271" t="s">
        <v>33</v>
      </c>
      <c r="C15" s="208">
        <v>223</v>
      </c>
      <c r="D15" s="209" t="s">
        <v>83</v>
      </c>
      <c r="E15" s="210">
        <v>100</v>
      </c>
      <c r="F15" s="210">
        <v>48.1</v>
      </c>
      <c r="G15" s="187">
        <v>176</v>
      </c>
      <c r="H15" s="187">
        <v>9.1920000000000002</v>
      </c>
      <c r="I15" s="286">
        <v>10.798</v>
      </c>
      <c r="J15" s="187">
        <v>10.72</v>
      </c>
    </row>
    <row r="16" spans="1:10" ht="45.75" customHeight="1" x14ac:dyDescent="0.25">
      <c r="A16" s="287"/>
      <c r="B16" s="271" t="s">
        <v>34</v>
      </c>
      <c r="C16" s="289">
        <v>128</v>
      </c>
      <c r="D16" s="190" t="s">
        <v>85</v>
      </c>
      <c r="E16" s="22">
        <v>150</v>
      </c>
      <c r="F16" s="22">
        <v>18.2</v>
      </c>
      <c r="G16" s="45">
        <v>132.22999999999999</v>
      </c>
      <c r="H16" s="45">
        <v>3.0640000000000001</v>
      </c>
      <c r="I16" s="45">
        <v>4.4340000000000002</v>
      </c>
      <c r="J16" s="46">
        <v>20.047999999999998</v>
      </c>
    </row>
    <row r="17" spans="1:10" ht="23.25" customHeight="1" x14ac:dyDescent="0.25">
      <c r="A17" s="287"/>
      <c r="B17" s="271" t="s">
        <v>35</v>
      </c>
      <c r="C17" s="45">
        <v>388</v>
      </c>
      <c r="D17" s="14" t="s">
        <v>86</v>
      </c>
      <c r="E17" s="45">
        <v>200</v>
      </c>
      <c r="F17" s="45">
        <v>8.69</v>
      </c>
      <c r="G17" s="45">
        <v>95</v>
      </c>
      <c r="H17" s="45">
        <v>0</v>
      </c>
      <c r="I17" s="45">
        <v>0</v>
      </c>
      <c r="J17" s="46">
        <v>23</v>
      </c>
    </row>
    <row r="18" spans="1:10" ht="20.25" customHeight="1" x14ac:dyDescent="0.25">
      <c r="A18" s="287"/>
      <c r="B18" s="271" t="s">
        <v>37</v>
      </c>
      <c r="C18" s="51" t="s">
        <v>24</v>
      </c>
      <c r="D18" s="21" t="s">
        <v>25</v>
      </c>
      <c r="E18" s="260">
        <v>30</v>
      </c>
      <c r="F18" s="260">
        <v>2.27</v>
      </c>
      <c r="G18" s="51">
        <v>58</v>
      </c>
      <c r="H18" s="51">
        <v>3</v>
      </c>
      <c r="I18" s="51">
        <v>0</v>
      </c>
      <c r="J18" s="261">
        <v>15</v>
      </c>
    </row>
    <row r="19" spans="1:10" ht="15.75" thickBot="1" x14ac:dyDescent="0.3">
      <c r="A19" s="287"/>
      <c r="B19" s="288" t="s">
        <v>38</v>
      </c>
      <c r="C19" s="299"/>
      <c r="D19" s="300"/>
      <c r="E19" s="301"/>
      <c r="F19" s="301"/>
      <c r="G19" s="302"/>
      <c r="H19" s="303"/>
      <c r="I19" s="303"/>
      <c r="J19" s="304"/>
    </row>
    <row r="20" spans="1:10" ht="15.75" thickBot="1" x14ac:dyDescent="0.3">
      <c r="A20" s="143"/>
      <c r="B20" s="290"/>
      <c r="C20" s="305"/>
      <c r="D20" s="306"/>
      <c r="E20" s="307">
        <f>SUM(E13:E19)</f>
        <v>480</v>
      </c>
      <c r="F20" s="308">
        <v>70</v>
      </c>
      <c r="G20" s="307">
        <f t="shared" ref="G20:I20" si="1">SUM(G13:G19)</f>
        <v>461.23</v>
      </c>
      <c r="H20" s="307">
        <f>SUM(H13:H19)</f>
        <v>15.256</v>
      </c>
      <c r="I20" s="307">
        <f t="shared" si="1"/>
        <v>15.231999999999999</v>
      </c>
      <c r="J20" s="309">
        <f>SUM(J13:J19)</f>
        <v>68.768000000000001</v>
      </c>
    </row>
    <row r="21" spans="1:10" x14ac:dyDescent="0.25">
      <c r="B21" s="60" t="s">
        <v>65</v>
      </c>
      <c r="C21" s="60"/>
      <c r="D21" s="61"/>
      <c r="E21" s="62"/>
      <c r="F21" s="63"/>
      <c r="G21" s="62"/>
      <c r="H21" s="62"/>
      <c r="I21" s="62"/>
      <c r="J21" s="62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понедельник</vt:lpstr>
      <vt:lpstr>2 вторник</vt:lpstr>
      <vt:lpstr>3 среда</vt:lpstr>
      <vt:lpstr>4 четверг</vt:lpstr>
      <vt:lpstr>5 пятница</vt:lpstr>
      <vt:lpstr>понедельник 6</vt:lpstr>
      <vt:lpstr>7 вторник</vt:lpstr>
      <vt:lpstr>8 среда</vt:lpstr>
      <vt:lpstr>9 четверг</vt:lpstr>
      <vt:lpstr>10 пятница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2023-11-30T06:56:25Z</dcterms:modified>
</cp:coreProperties>
</file>