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activeTab="3"/>
  </bookViews>
  <sheets>
    <sheet name="1-4" sheetId="1" r:id="rId1"/>
    <sheet name="5-11" sheetId="2" r:id="rId2"/>
    <sheet name="утвержден" sheetId="3" r:id="rId3"/>
    <sheet name="Лист1" sheetId="4" r:id="rId4"/>
    <sheet name="Лист2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  <c r="J12" i="5"/>
  <c r="I12" i="5"/>
  <c r="H12" i="5"/>
  <c r="G12" i="5"/>
  <c r="F12" i="5"/>
  <c r="E12" i="5"/>
  <c r="J23" i="4"/>
  <c r="I23" i="4"/>
  <c r="H23" i="4"/>
  <c r="G23" i="4"/>
  <c r="E23" i="4"/>
  <c r="J15" i="4"/>
  <c r="I15" i="4"/>
  <c r="H15" i="4"/>
  <c r="G15" i="4"/>
  <c r="E15" i="4"/>
  <c r="G279" i="2" l="1"/>
  <c r="G270" i="2"/>
  <c r="G250" i="2"/>
  <c r="G242" i="2"/>
  <c r="G223" i="2"/>
  <c r="G215" i="2"/>
  <c r="G196" i="2"/>
  <c r="G188" i="2"/>
  <c r="G168" i="2"/>
  <c r="G159" i="2"/>
  <c r="G141" i="2"/>
  <c r="G133" i="2"/>
  <c r="G112" i="2"/>
  <c r="G104" i="2"/>
  <c r="G85" i="2"/>
  <c r="G76" i="2"/>
  <c r="G56" i="2"/>
  <c r="G48" i="2"/>
  <c r="G24" i="2"/>
  <c r="G15" i="2"/>
  <c r="G274" i="1"/>
  <c r="G265" i="1"/>
  <c r="G245" i="1"/>
  <c r="G237" i="1"/>
  <c r="G218" i="1"/>
  <c r="G210" i="1"/>
  <c r="G191" i="1"/>
  <c r="G183" i="1"/>
  <c r="G163" i="1"/>
  <c r="G154" i="1"/>
  <c r="G136" i="1"/>
  <c r="G128" i="1"/>
  <c r="G107" i="1"/>
  <c r="G99" i="1"/>
  <c r="G80" i="1"/>
  <c r="G71" i="1"/>
  <c r="G51" i="1"/>
  <c r="G43" i="1"/>
  <c r="G24" i="1"/>
  <c r="G15" i="1"/>
  <c r="F15" i="1"/>
  <c r="D271" i="3" l="1"/>
  <c r="D160" i="3"/>
  <c r="D136" i="3"/>
  <c r="F223" i="2"/>
  <c r="F215" i="2"/>
  <c r="F141" i="2"/>
  <c r="F133" i="2"/>
  <c r="F24" i="2"/>
  <c r="F15" i="2"/>
  <c r="F265" i="1"/>
  <c r="E237" i="1"/>
  <c r="F218" i="1"/>
  <c r="F210" i="1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E51" i="1"/>
  <c r="E56" i="2"/>
  <c r="J279" i="2"/>
  <c r="I279" i="2"/>
  <c r="H279" i="2"/>
  <c r="E279" i="2"/>
  <c r="J270" i="2"/>
  <c r="I270" i="2"/>
  <c r="H270" i="2"/>
  <c r="E270" i="2"/>
  <c r="J250" i="2"/>
  <c r="I250" i="2"/>
  <c r="H250" i="2"/>
  <c r="E250" i="2"/>
  <c r="J242" i="2"/>
  <c r="I242" i="2"/>
  <c r="H242" i="2"/>
  <c r="E242" i="2"/>
  <c r="J223" i="2"/>
  <c r="I223" i="2"/>
  <c r="H223" i="2"/>
  <c r="E223" i="2"/>
  <c r="J215" i="2"/>
  <c r="I215" i="2"/>
  <c r="H215" i="2"/>
  <c r="E215" i="2"/>
  <c r="J196" i="2"/>
  <c r="I196" i="2"/>
  <c r="H196" i="2"/>
  <c r="E196" i="2"/>
  <c r="J188" i="2"/>
  <c r="I188" i="2"/>
  <c r="H188" i="2"/>
  <c r="E188" i="2"/>
  <c r="J168" i="2"/>
  <c r="I168" i="2"/>
  <c r="H168" i="2"/>
  <c r="E168" i="2"/>
  <c r="J159" i="2"/>
  <c r="I159" i="2"/>
  <c r="H159" i="2"/>
  <c r="E159" i="2"/>
  <c r="J141" i="2"/>
  <c r="I141" i="2"/>
  <c r="H141" i="2"/>
  <c r="E141" i="2"/>
  <c r="J133" i="2"/>
  <c r="I133" i="2"/>
  <c r="H133" i="2"/>
  <c r="E133" i="2"/>
  <c r="J112" i="2"/>
  <c r="I112" i="2"/>
  <c r="H112" i="2"/>
  <c r="E112" i="2"/>
  <c r="J104" i="2"/>
  <c r="I104" i="2"/>
  <c r="H104" i="2"/>
  <c r="E104" i="2"/>
  <c r="J85" i="2"/>
  <c r="I85" i="2"/>
  <c r="H85" i="2"/>
  <c r="E85" i="2"/>
  <c r="J76" i="2"/>
  <c r="I76" i="2"/>
  <c r="H76" i="2"/>
  <c r="E76" i="2"/>
  <c r="J56" i="2"/>
  <c r="I56" i="2"/>
  <c r="H56" i="2"/>
  <c r="J48" i="2"/>
  <c r="I48" i="2"/>
  <c r="H48" i="2"/>
  <c r="E48" i="2"/>
  <c r="J24" i="2"/>
  <c r="I24" i="2"/>
  <c r="H24" i="2"/>
  <c r="E24" i="2"/>
  <c r="J15" i="2"/>
  <c r="I15" i="2"/>
  <c r="H15" i="2"/>
  <c r="E15" i="2"/>
  <c r="H237" i="1" l="1"/>
  <c r="I237" i="1"/>
  <c r="J237" i="1"/>
  <c r="E245" i="1"/>
  <c r="H245" i="1"/>
  <c r="I245" i="1"/>
  <c r="J245" i="1"/>
  <c r="E218" i="1"/>
  <c r="H218" i="1"/>
  <c r="I218" i="1"/>
  <c r="J218" i="1"/>
  <c r="E210" i="1"/>
  <c r="H210" i="1"/>
  <c r="I210" i="1"/>
  <c r="J210" i="1"/>
  <c r="E183" i="1"/>
  <c r="H183" i="1"/>
  <c r="I183" i="1"/>
  <c r="J183" i="1"/>
  <c r="F163" i="1"/>
  <c r="F128" i="1"/>
  <c r="F136" i="1"/>
  <c r="E128" i="1"/>
  <c r="H128" i="1"/>
  <c r="I128" i="1"/>
  <c r="J128" i="1"/>
  <c r="F107" i="1"/>
  <c r="E99" i="1"/>
  <c r="F99" i="1"/>
  <c r="H99" i="1"/>
  <c r="I99" i="1"/>
  <c r="J99" i="1"/>
  <c r="E71" i="1"/>
  <c r="F71" i="1"/>
  <c r="H71" i="1"/>
  <c r="I71" i="1"/>
  <c r="J71" i="1"/>
  <c r="H51" i="1"/>
  <c r="I51" i="1"/>
  <c r="J51" i="1"/>
  <c r="E24" i="1"/>
  <c r="H24" i="1"/>
  <c r="I24" i="1"/>
  <c r="J24" i="1"/>
  <c r="H15" i="1"/>
  <c r="H274" i="1"/>
  <c r="I274" i="1"/>
  <c r="J274" i="1"/>
  <c r="F274" i="1"/>
  <c r="E274" i="1"/>
  <c r="D204" i="3"/>
  <c r="J265" i="1"/>
  <c r="I265" i="1"/>
  <c r="H265" i="1"/>
  <c r="E265" i="1"/>
  <c r="J191" i="1"/>
  <c r="I191" i="1"/>
  <c r="H191" i="1"/>
  <c r="E191" i="1"/>
  <c r="J163" i="1"/>
  <c r="I163" i="1"/>
  <c r="H163" i="1"/>
  <c r="E163" i="1"/>
  <c r="J154" i="1"/>
  <c r="I154" i="1"/>
  <c r="H154" i="1"/>
  <c r="F154" i="1"/>
  <c r="E154" i="1"/>
  <c r="D277" i="3"/>
  <c r="E107" i="1" l="1"/>
  <c r="H107" i="1"/>
  <c r="I107" i="1"/>
  <c r="J107" i="1"/>
  <c r="E43" i="1"/>
  <c r="H43" i="1"/>
  <c r="I43" i="1"/>
  <c r="J43" i="1"/>
  <c r="E15" i="1"/>
  <c r="I15" i="1"/>
  <c r="J15" i="1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C311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C305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C277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C271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C236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C230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C204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C160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C136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E80" i="1" l="1"/>
  <c r="F80" i="1"/>
  <c r="H80" i="1"/>
  <c r="I80" i="1"/>
  <c r="J80" i="1"/>
  <c r="J136" i="1" l="1"/>
  <c r="I136" i="1"/>
  <c r="H136" i="1"/>
  <c r="E136" i="1"/>
</calcChain>
</file>

<file path=xl/sharedStrings.xml><?xml version="1.0" encoding="utf-8"?>
<sst xmlns="http://schemas.openxmlformats.org/spreadsheetml/2006/main" count="1348" uniqueCount="126">
  <si>
    <t>Отд./корп</t>
  </si>
  <si>
    <t>День</t>
  </si>
  <si>
    <t>6 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</si>
  <si>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</si>
  <si>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</si>
  <si>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</si>
  <si>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</si>
  <si>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</si>
  <si>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</si>
  <si>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</si>
  <si>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</si>
  <si>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</si>
  <si>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</si>
  <si>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</si>
  <si>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</si>
  <si>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</si>
  <si>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</si>
  <si>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</si>
  <si>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</si>
  <si>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</si>
  <si>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</si>
  <si>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</si>
  <si>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</si>
  <si>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</si>
  <si>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</si>
  <si>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</si>
  <si>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</si>
  <si>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</si>
  <si>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Зав.производством:</t>
  </si>
  <si>
    <t>7 вторник</t>
  </si>
  <si>
    <t>К/кал</t>
  </si>
  <si>
    <t>8 среда</t>
  </si>
  <si>
    <t xml:space="preserve">9 четверг </t>
  </si>
  <si>
    <t>10 пятница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</si>
  <si>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</si>
  <si>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</si>
  <si>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</si>
  <si>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</si>
  <si>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</si>
  <si>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1 понедельник</t>
  </si>
  <si>
    <t>№ТТК</t>
  </si>
  <si>
    <t>Наименование блюд</t>
  </si>
  <si>
    <t>Цена, руб</t>
  </si>
  <si>
    <t>Пищевые вещества (г)</t>
  </si>
  <si>
    <t>Энергетическая ценность (ккал)</t>
  </si>
  <si>
    <t>Витамины (мг)</t>
  </si>
  <si>
    <t>Минеральные вещества</t>
  </si>
  <si>
    <t>А (мкг)</t>
  </si>
  <si>
    <r>
      <t>В</t>
    </r>
    <r>
      <rPr>
        <b/>
        <sz val="8"/>
        <color theme="1"/>
        <rFont val="Calibri"/>
        <family val="2"/>
        <charset val="204"/>
        <scheme val="minor"/>
      </rPr>
      <t>1</t>
    </r>
  </si>
  <si>
    <r>
      <t>В</t>
    </r>
    <r>
      <rPr>
        <b/>
        <sz val="8"/>
        <color theme="1"/>
        <rFont val="Calibri"/>
        <family val="2"/>
        <charset val="204"/>
        <scheme val="minor"/>
      </rPr>
      <t>2</t>
    </r>
  </si>
  <si>
    <t>Д</t>
  </si>
  <si>
    <t>С</t>
  </si>
  <si>
    <t>Са</t>
  </si>
  <si>
    <t>Mg</t>
  </si>
  <si>
    <t>P</t>
  </si>
  <si>
    <t>Fe</t>
  </si>
  <si>
    <t>Завтрак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</si>
  <si>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</si>
  <si>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</si>
  <si>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Фрукт</t>
  </si>
  <si>
    <t xml:space="preserve">                         Обед </t>
  </si>
  <si>
    <t>Суп картофельный с крупой  (говядина, картофель, морковь, лук репчатый, масло растительное, соль йодированное, ячневая крупа)</t>
  </si>
  <si>
    <t>Чай с сахаром витаминизированный (чай, сахар, витамин С)</t>
  </si>
  <si>
    <t>2 вторник</t>
  </si>
  <si>
    <t>Салат из зеленого горошка консервированного (зеленый горошек,масло растительное)</t>
  </si>
  <si>
    <t>Сердце в соусе (сердце, морковь,  лук, масло растительное, соус, чеснок)</t>
  </si>
  <si>
    <t>302.1</t>
  </si>
  <si>
    <r>
      <t xml:space="preserve">Гарнир «Забава» </t>
    </r>
    <r>
      <rPr>
        <sz val="10"/>
        <color indexed="8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</si>
  <si>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итого обед</t>
  </si>
  <si>
    <t>3 среда</t>
  </si>
  <si>
    <t>В1</t>
  </si>
  <si>
    <t>В2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</si>
  <si>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</si>
  <si>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</si>
  <si>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Булочка детская</t>
  </si>
  <si>
    <t xml:space="preserve">4 четверг </t>
  </si>
  <si>
    <t>Салат из кукурузы консервированной ( кукуруза коонсервированная ,сахар, масло растительное)</t>
  </si>
  <si>
    <t>Тефтели с соусом 1 вариант (говядина, хлеб пшеничный, лук репчатый, молоко 3,2%, соль йодированная, томатная паста,мука)</t>
  </si>
  <si>
    <t>Макароны отварные (макароны, соль йодир., масло слив.)</t>
  </si>
  <si>
    <t>Чай с лимоном (чай, сахар-песок, лимон)</t>
  </si>
  <si>
    <t>Салат из кукурузы консервированной (кукуруза коонсервированная ,сахар,,масло растительное)</t>
  </si>
  <si>
    <t>Тефтели с соусом 1 вариант (говядина, хлеб пшеничный, лук репчатый, молоко 3,2%, соль йодированная, томатная паста, мука)</t>
  </si>
  <si>
    <t>Макароны отварные (макароны, соль йодир. ,масло слив.)</t>
  </si>
  <si>
    <t xml:space="preserve"> </t>
  </si>
  <si>
    <t>5 пятница</t>
  </si>
  <si>
    <t>Напиток из цикория (цикорий, молоко, сахар-песок)</t>
  </si>
  <si>
    <t>Котлеты особые (говядина, свинина, хлеб йод., сухари панир., масло раст., масло сливочн.)</t>
  </si>
  <si>
    <t>Напиток  из плодов шиповника (шиповник, сахар-песок)</t>
  </si>
  <si>
    <t xml:space="preserve">Пюре картофельное (картофель,молоко 3,2 %,масло сливочное, соль йодированная) </t>
  </si>
  <si>
    <t>Шоколад</t>
  </si>
  <si>
    <t>фрукт</t>
  </si>
  <si>
    <t>булочное</t>
  </si>
  <si>
    <t>напиток</t>
  </si>
  <si>
    <t>хлеб черн</t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</si>
  <si>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</si>
  <si>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</si>
  <si>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Компот из смеси сухофруктов  витаминизированный  (сухофрукты, сахар, витамин С)</t>
  </si>
  <si>
    <t>Уха рыбацкая с сайрой (картофель., морковь, лук репчатый, соль йодированная, консервы рыбные в масле, масло сливочное)</t>
  </si>
  <si>
    <r>
      <t>Запеканка рисовая с творогом  и сгущенным молоком  (</t>
    </r>
    <r>
      <rPr>
        <sz val="8"/>
        <color indexed="8"/>
        <rFont val="Times New Roman"/>
        <family val="1"/>
        <charset val="204"/>
      </rPr>
      <t>творог, крупа рисовая, сахар-песок, яйцо, сметана, сухарь панировочный,молоко сгущенное)</t>
    </r>
  </si>
  <si>
    <t>Рассольник  ленинградский (бульон мясной,картофель, морковь, лук репчатый, масло растительное, соль йодированная, томатная паста, крупа перловая, огурцы соленые)</t>
  </si>
  <si>
    <r>
      <rPr>
        <sz val="8"/>
        <color theme="1"/>
        <rFont val="Times New Roman"/>
        <family val="1"/>
        <charset val="204"/>
      </rPr>
      <t>КАША ВЯЗКАЯ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йод.масло сливочное,)</t>
    </r>
  </si>
  <si>
    <t xml:space="preserve">Яблоко </t>
  </si>
  <si>
    <t>Суп картофельный с бобовыми с мясом (говядина , картофель, морковь, лук репчатый, масло растительное, соль йодированная, горох)</t>
  </si>
  <si>
    <t>Макаронные изделия отварные с маслом (макароны, соль йодир., масло слив.)</t>
  </si>
  <si>
    <t>Котлеты особые (говядина, свинина, хлеб йодированный, сухари панир., масло раст., масло сливочн.)</t>
  </si>
  <si>
    <t>КАША ВЯЗКАЯ МОЛОЧНАЯ ИЗ РИСА(крупа рисовая, молоко, сахар-песок, соль йод.масло сливочное,)</t>
  </si>
  <si>
    <t>Бутерброд  с сыром (хлеб,  сыр)</t>
  </si>
  <si>
    <t>Борщ с мясом (говядина, капуста, картофель, морковь, свекла, лук репчатый, масло растительное, соль йодированная)</t>
  </si>
  <si>
    <t xml:space="preserve">Котлеты рыбные с соусом (минтай, хлеб, сухари панировочные,масло сливочное,масло растительное, соль йодированная, молоко 3,2%,сметана)  </t>
  </si>
  <si>
    <t>Чай с сахаром (чай, сахар-песок)</t>
  </si>
  <si>
    <t>КАША ВЯЗКАЯ МОЛОЧНАЯ ИЗ ЯЧНЕВОЙ  КРУПЫ (крупа ячневая, молоко 3,2%, сахар-песок, соль йодированная .масло сливочное)</t>
  </si>
  <si>
    <t>Суп  с макаронными изделиями и картофелем  (бульон говяжий ,картофель, морковь, лук репчатый, масло растительное, соль йодированная, макаронные изделия)</t>
  </si>
  <si>
    <t>поменять</t>
  </si>
  <si>
    <r>
      <t>Бутерброд с сыром (батон</t>
    </r>
    <r>
      <rPr>
        <sz val="8"/>
        <color theme="1"/>
        <rFont val="Times New Roman"/>
        <family val="1"/>
        <charset val="204"/>
      </rPr>
      <t>,масло,сыр</t>
    </r>
    <r>
      <rPr>
        <sz val="10"/>
        <color theme="1"/>
        <rFont val="Times New Roman"/>
        <family val="1"/>
        <charset val="204"/>
      </rPr>
      <t>)</t>
    </r>
  </si>
  <si>
    <r>
      <t>Бутерброд с сыром (хлеб</t>
    </r>
    <r>
      <rPr>
        <sz val="8"/>
        <color theme="1"/>
        <rFont val="Times New Roman"/>
        <family val="1"/>
        <charset val="204"/>
      </rPr>
      <t>,масло,сыр</t>
    </r>
    <r>
      <rPr>
        <sz val="10"/>
        <color theme="1"/>
        <rFont val="Times New Roman"/>
        <family val="1"/>
        <charset val="204"/>
      </rPr>
      <t>)</t>
    </r>
  </si>
  <si>
    <t>Суп  с макаронными изделиями и картофелем  (говядина,картофель, морковь, лук репчатый, масло растительное, соль йодированная, макаронные изделия)</t>
  </si>
  <si>
    <t xml:space="preserve">Фрукт </t>
  </si>
  <si>
    <t>Бутерброд с джемом</t>
  </si>
  <si>
    <t>Яйцо отварное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</si>
  <si>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</si>
  <si>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r>
      <t>Бутерброд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</si>
  <si>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 xml:space="preserve">                                                Меню по возрастам, согласно СанПиНа2.3/2.4.3590-20  с 1-4 кл    </t>
  </si>
  <si>
    <t xml:space="preserve">                                                Меню по возрастам, согласно СанПиНа 2.3/2.4.3590-20 с 5-11 кл    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</si>
  <si>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</si>
  <si>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МЕНЮ НА ДЕСЯТЬ ДНЕЙ</t>
  </si>
  <si>
    <t>8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</si>
</sst>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3" borderId="8" xfId="0" applyFill="1" applyBorder="1"/>
    <xf numFmtId="0" fontId="5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3" borderId="4" xfId="0" applyFill="1" applyBorder="1"/>
    <xf numFmtId="0" fontId="5" fillId="0" borderId="13" xfId="0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3" borderId="1" xfId="0" applyFill="1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0" fillId="0" borderId="23" xfId="0" applyBorder="1"/>
    <xf numFmtId="0" fontId="5" fillId="0" borderId="8" xfId="1" applyFont="1" applyBorder="1" applyAlignment="1">
      <alignment horizontal="center" vertical="center" wrapText="1"/>
    </xf>
    <xf numFmtId="0" fontId="0" fillId="0" borderId="25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top" wrapText="1"/>
    </xf>
    <xf numFmtId="0" fontId="2" fillId="0" borderId="27" xfId="0" applyFont="1" applyBorder="1"/>
    <xf numFmtId="0" fontId="2" fillId="3" borderId="15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Protection="1">
      <protection locked="0"/>
    </xf>
    <xf numFmtId="2" fontId="2" fillId="4" borderId="15" xfId="0" applyNumberFormat="1" applyFont="1" applyFill="1" applyBorder="1" applyProtection="1">
      <protection locked="0"/>
    </xf>
    <xf numFmtId="1" fontId="2" fillId="4" borderId="16" xfId="0" applyNumberFormat="1" applyFont="1" applyFill="1" applyBorder="1" applyProtection="1">
      <protection locked="0"/>
    </xf>
    <xf numFmtId="1" fontId="0" fillId="5" borderId="0" xfId="0" applyNumberFormat="1" applyFill="1" applyProtection="1">
      <protection locked="0"/>
    </xf>
    <xf numFmtId="0" fontId="0" fillId="0" borderId="2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5" fillId="0" borderId="4" xfId="1" applyFont="1" applyBorder="1" applyAlignment="1">
      <alignment vertical="top" wrapText="1"/>
    </xf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26" xfId="1" applyFont="1" applyBorder="1" applyAlignment="1">
      <alignment horizontal="center" vertical="top" wrapText="1"/>
    </xf>
    <xf numFmtId="0" fontId="0" fillId="0" borderId="12" xfId="0" applyBorder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0" fillId="0" borderId="29" xfId="0" applyBorder="1"/>
    <xf numFmtId="0" fontId="4" fillId="2" borderId="21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27" xfId="0" applyBorder="1"/>
    <xf numFmtId="0" fontId="4" fillId="0" borderId="26" xfId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3" borderId="15" xfId="0" applyFill="1" applyBorder="1"/>
    <xf numFmtId="0" fontId="4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center" wrapText="1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0" fontId="0" fillId="3" borderId="30" xfId="0" applyFill="1" applyBorder="1"/>
    <xf numFmtId="0" fontId="4" fillId="0" borderId="21" xfId="1" applyFont="1" applyBorder="1" applyAlignment="1">
      <alignment horizontal="center" vertical="top" wrapText="1"/>
    </xf>
    <xf numFmtId="0" fontId="5" fillId="0" borderId="21" xfId="1" applyFont="1" applyBorder="1" applyAlignment="1">
      <alignment vertical="top" wrapText="1"/>
    </xf>
    <xf numFmtId="0" fontId="5" fillId="0" borderId="21" xfId="1" applyFont="1" applyBorder="1" applyAlignment="1">
      <alignment horizontal="center" vertical="top" wrapText="1"/>
    </xf>
    <xf numFmtId="0" fontId="4" fillId="0" borderId="21" xfId="1" applyFont="1" applyBorder="1" applyAlignment="1">
      <alignment vertical="top" wrapText="1"/>
    </xf>
    <xf numFmtId="0" fontId="4" fillId="0" borderId="28" xfId="1" applyFont="1" applyBorder="1" applyAlignment="1">
      <alignment vertical="top" wrapText="1"/>
    </xf>
    <xf numFmtId="0" fontId="0" fillId="3" borderId="31" xfId="0" applyFill="1" applyBorder="1" applyProtection="1"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39" xfId="1" applyFont="1" applyBorder="1" applyAlignment="1">
      <alignment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 wrapText="1"/>
    </xf>
    <xf numFmtId="0" fontId="5" fillId="0" borderId="41" xfId="1" applyFont="1" applyBorder="1" applyAlignment="1">
      <alignment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2" borderId="44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0" fontId="5" fillId="0" borderId="18" xfId="0" applyFont="1" applyBorder="1" applyProtection="1"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5" fillId="0" borderId="46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wrapText="1"/>
      <protection locked="0"/>
    </xf>
    <xf numFmtId="1" fontId="3" fillId="2" borderId="33" xfId="0" applyNumberFormat="1" applyFont="1" applyFill="1" applyBorder="1" applyAlignment="1" applyProtection="1">
      <alignment horizontal="right"/>
      <protection locked="0"/>
    </xf>
    <xf numFmtId="1" fontId="3" fillId="2" borderId="35" xfId="0" applyNumberFormat="1" applyFont="1" applyFill="1" applyBorder="1" applyAlignment="1" applyProtection="1">
      <alignment horizontal="right"/>
      <protection locked="0"/>
    </xf>
    <xf numFmtId="1" fontId="3" fillId="2" borderId="34" xfId="0" applyNumberFormat="1" applyFont="1" applyFill="1" applyBorder="1" applyAlignment="1" applyProtection="1">
      <alignment horizontal="right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right" vertical="center" wrapText="1"/>
    </xf>
    <xf numFmtId="0" fontId="3" fillId="2" borderId="34" xfId="1" applyFont="1" applyFill="1" applyBorder="1" applyAlignment="1">
      <alignment horizontal="right" vertical="center" wrapText="1"/>
    </xf>
    <xf numFmtId="0" fontId="3" fillId="2" borderId="35" xfId="1" applyFont="1" applyFill="1" applyBorder="1" applyAlignment="1">
      <alignment horizontal="right" vertical="center" wrapText="1"/>
    </xf>
    <xf numFmtId="0" fontId="3" fillId="2" borderId="9" xfId="1" applyFont="1" applyFill="1" applyBorder="1" applyAlignment="1">
      <alignment horizontal="right" vertical="center" wrapText="1"/>
    </xf>
    <xf numFmtId="0" fontId="3" fillId="2" borderId="33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/>
    </xf>
    <xf numFmtId="0" fontId="3" fillId="2" borderId="34" xfId="0" applyFont="1" applyFill="1" applyBorder="1" applyAlignment="1">
      <alignment horizontal="right"/>
    </xf>
    <xf numFmtId="0" fontId="3" fillId="2" borderId="31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3" fillId="0" borderId="9" xfId="1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wrapText="1"/>
      <protection locked="0"/>
    </xf>
    <xf numFmtId="0" fontId="5" fillId="0" borderId="53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42" xfId="1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2" borderId="14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31" xfId="0" applyNumberFormat="1" applyFont="1" applyFill="1" applyBorder="1" applyAlignment="1" applyProtection="1">
      <alignment horizontal="right"/>
      <protection locked="0"/>
    </xf>
    <xf numFmtId="2" fontId="3" fillId="2" borderId="52" xfId="0" applyNumberFormat="1" applyFont="1" applyFill="1" applyBorder="1" applyAlignment="1" applyProtection="1">
      <alignment horizontal="right"/>
      <protection locked="0"/>
    </xf>
    <xf numFmtId="1" fontId="3" fillId="2" borderId="59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Border="1" applyAlignment="1">
      <alignment horizont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58" xfId="0" applyFont="1" applyBorder="1" applyAlignment="1">
      <alignment vertical="top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2" borderId="44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1" fontId="3" fillId="2" borderId="19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3" fillId="2" borderId="52" xfId="0" applyFont="1" applyFill="1" applyBorder="1" applyAlignment="1">
      <alignment horizontal="right"/>
    </xf>
    <xf numFmtId="0" fontId="3" fillId="2" borderId="44" xfId="0" applyFont="1" applyFill="1" applyBorder="1" applyAlignment="1">
      <alignment horizontal="right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5" fillId="0" borderId="17" xfId="1" applyFont="1" applyBorder="1" applyAlignment="1">
      <alignment horizontal="center" vertical="center" wrapText="1"/>
    </xf>
    <xf numFmtId="1" fontId="3" fillId="2" borderId="33" xfId="0" applyNumberFormat="1" applyFont="1" applyFill="1" applyBorder="1" applyProtection="1">
      <protection locked="0"/>
    </xf>
    <xf numFmtId="2" fontId="3" fillId="2" borderId="38" xfId="0" applyNumberFormat="1" applyFont="1" applyFill="1" applyBorder="1" applyProtection="1">
      <protection locked="0"/>
    </xf>
    <xf numFmtId="1" fontId="3" fillId="2" borderId="35" xfId="0" applyNumberFormat="1" applyFont="1" applyFill="1" applyBorder="1" applyProtection="1">
      <protection locked="0"/>
    </xf>
    <xf numFmtId="1" fontId="3" fillId="2" borderId="3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33" xfId="0" applyFont="1" applyFill="1" applyBorder="1"/>
    <xf numFmtId="0" fontId="3" fillId="2" borderId="35" xfId="0" applyFont="1" applyFill="1" applyBorder="1"/>
    <xf numFmtId="0" fontId="3" fillId="2" borderId="34" xfId="0" applyFont="1" applyFill="1" applyBorder="1"/>
    <xf numFmtId="0" fontId="3" fillId="2" borderId="3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top" wrapText="1"/>
    </xf>
    <xf numFmtId="0" fontId="5" fillId="0" borderId="45" xfId="1" applyFont="1" applyBorder="1" applyAlignment="1">
      <alignment vertical="top" wrapText="1"/>
    </xf>
    <xf numFmtId="0" fontId="5" fillId="0" borderId="23" xfId="1" applyFont="1" applyBorder="1" applyAlignment="1">
      <alignment horizontal="center" vertical="top" wrapText="1"/>
    </xf>
    <xf numFmtId="0" fontId="5" fillId="0" borderId="24" xfId="1" applyFont="1" applyBorder="1" applyAlignment="1">
      <alignment horizontal="center" vertical="top" wrapText="1"/>
    </xf>
    <xf numFmtId="0" fontId="5" fillId="0" borderId="40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46" xfId="1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60" xfId="1" applyFont="1" applyBorder="1" applyAlignment="1">
      <alignment horizontal="center" vertical="top" wrapText="1"/>
    </xf>
    <xf numFmtId="0" fontId="5" fillId="0" borderId="60" xfId="1" applyFont="1" applyBorder="1" applyAlignment="1">
      <alignment vertical="top" wrapText="1"/>
    </xf>
    <xf numFmtId="0" fontId="5" fillId="0" borderId="56" xfId="1" applyFont="1" applyBorder="1" applyAlignment="1">
      <alignment horizontal="center" vertical="top" wrapText="1"/>
    </xf>
    <xf numFmtId="0" fontId="5" fillId="0" borderId="57" xfId="1" applyFont="1" applyBorder="1" applyAlignment="1">
      <alignment horizontal="center" vertical="top" wrapText="1"/>
    </xf>
    <xf numFmtId="0" fontId="5" fillId="0" borderId="54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64" xfId="1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vertical="center" wrapText="1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6" borderId="26" xfId="0" applyFont="1" applyFill="1" applyBorder="1" applyAlignment="1" applyProtection="1">
      <alignment horizontal="center" vertical="center"/>
      <protection locked="0"/>
    </xf>
    <xf numFmtId="0" fontId="5" fillId="0" borderId="4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>
      <alignment horizontal="center" wrapText="1"/>
    </xf>
    <xf numFmtId="0" fontId="5" fillId="0" borderId="4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2" xfId="0" applyFont="1" applyBorder="1" applyAlignment="1">
      <alignment vertical="center" wrapText="1"/>
    </xf>
    <xf numFmtId="0" fontId="3" fillId="2" borderId="65" xfId="0" applyFont="1" applyFill="1" applyBorder="1" applyProtection="1">
      <protection locked="0"/>
    </xf>
    <xf numFmtId="0" fontId="3" fillId="2" borderId="66" xfId="0" applyFont="1" applyFill="1" applyBorder="1" applyAlignment="1" applyProtection="1">
      <alignment wrapText="1"/>
      <protection locked="0"/>
    </xf>
    <xf numFmtId="1" fontId="3" fillId="2" borderId="66" xfId="0" applyNumberFormat="1" applyFont="1" applyFill="1" applyBorder="1" applyProtection="1">
      <protection locked="0"/>
    </xf>
    <xf numFmtId="2" fontId="3" fillId="2" borderId="66" xfId="0" applyNumberFormat="1" applyFont="1" applyFill="1" applyBorder="1" applyProtection="1">
      <protection locked="0"/>
    </xf>
    <xf numFmtId="1" fontId="3" fillId="2" borderId="67" xfId="0" applyNumberFormat="1" applyFont="1" applyFill="1" applyBorder="1" applyProtection="1">
      <protection locked="0"/>
    </xf>
    <xf numFmtId="0" fontId="3" fillId="2" borderId="38" xfId="0" applyFont="1" applyFill="1" applyBorder="1"/>
    <xf numFmtId="0" fontId="5" fillId="0" borderId="45" xfId="1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vertical="center" wrapText="1"/>
      <protection locked="0"/>
    </xf>
    <xf numFmtId="0" fontId="5" fillId="0" borderId="45" xfId="1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2" fontId="3" fillId="2" borderId="34" xfId="0" applyNumberFormat="1" applyFont="1" applyFill="1" applyBorder="1" applyProtection="1">
      <protection locked="0"/>
    </xf>
    <xf numFmtId="1" fontId="3" fillId="2" borderId="31" xfId="0" applyNumberFormat="1" applyFont="1" applyFill="1" applyBorder="1" applyProtection="1"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48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2" borderId="38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7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vertical="center" wrapText="1"/>
    </xf>
    <xf numFmtId="0" fontId="3" fillId="2" borderId="38" xfId="1" applyFont="1" applyFill="1" applyBorder="1" applyAlignment="1">
      <alignment vertical="center" wrapText="1"/>
    </xf>
    <xf numFmtId="0" fontId="3" fillId="2" borderId="9" xfId="1" applyFont="1" applyFill="1" applyBorder="1" applyAlignment="1">
      <alignment vertical="center" wrapText="1"/>
    </xf>
    <xf numFmtId="0" fontId="3" fillId="2" borderId="36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4" borderId="19" xfId="0" applyFont="1" applyFill="1" applyBorder="1" applyProtection="1">
      <protection locked="0"/>
    </xf>
    <xf numFmtId="0" fontId="5" fillId="4" borderId="52" xfId="0" applyFont="1" applyFill="1" applyBorder="1" applyAlignment="1" applyProtection="1">
      <alignment wrapText="1"/>
      <protection locked="0"/>
    </xf>
    <xf numFmtId="1" fontId="3" fillId="4" borderId="33" xfId="0" applyNumberFormat="1" applyFont="1" applyFill="1" applyBorder="1" applyProtection="1">
      <protection locked="0"/>
    </xf>
    <xf numFmtId="2" fontId="3" fillId="4" borderId="34" xfId="0" applyNumberFormat="1" applyFont="1" applyFill="1" applyBorder="1" applyProtection="1">
      <protection locked="0"/>
    </xf>
    <xf numFmtId="1" fontId="3" fillId="4" borderId="31" xfId="0" applyNumberFormat="1" applyFont="1" applyFill="1" applyBorder="1" applyProtection="1">
      <protection locked="0"/>
    </xf>
    <xf numFmtId="1" fontId="3" fillId="4" borderId="19" xfId="0" applyNumberFormat="1" applyFont="1" applyFill="1" applyBorder="1" applyProtection="1">
      <protection locked="0"/>
    </xf>
    <xf numFmtId="1" fontId="3" fillId="4" borderId="20" xfId="0" applyNumberFormat="1" applyFont="1" applyFill="1" applyBorder="1" applyProtection="1">
      <protection locked="0"/>
    </xf>
    <xf numFmtId="1" fontId="3" fillId="4" borderId="52" xfId="0" applyNumberFormat="1" applyFont="1" applyFill="1" applyBorder="1" applyProtection="1">
      <protection locked="0"/>
    </xf>
    <xf numFmtId="1" fontId="3" fillId="4" borderId="35" xfId="0" applyNumberFormat="1" applyFont="1" applyFill="1" applyBorder="1" applyProtection="1">
      <protection locked="0"/>
    </xf>
    <xf numFmtId="1" fontId="3" fillId="4" borderId="38" xfId="0" applyNumberFormat="1" applyFont="1" applyFill="1" applyBorder="1" applyProtection="1">
      <protection locked="0"/>
    </xf>
    <xf numFmtId="1" fontId="3" fillId="4" borderId="34" xfId="0" applyNumberFormat="1" applyFont="1" applyFill="1" applyBorder="1" applyProtection="1"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1" fontId="3" fillId="2" borderId="68" xfId="0" applyNumberFormat="1" applyFont="1" applyFill="1" applyBorder="1" applyProtection="1">
      <protection locked="0"/>
    </xf>
    <xf numFmtId="1" fontId="3" fillId="2" borderId="6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1" fontId="3" fillId="2" borderId="0" xfId="0" applyNumberFormat="1" applyFont="1" applyFill="1" applyProtection="1">
      <protection locked="0"/>
    </xf>
    <xf numFmtId="0" fontId="3" fillId="2" borderId="65" xfId="0" applyFont="1" applyFill="1" applyBorder="1"/>
    <xf numFmtId="0" fontId="3" fillId="2" borderId="66" xfId="0" applyFont="1" applyFill="1" applyBorder="1"/>
    <xf numFmtId="0" fontId="3" fillId="2" borderId="67" xfId="0" applyFont="1" applyFill="1" applyBorder="1"/>
    <xf numFmtId="0" fontId="3" fillId="2" borderId="68" xfId="0" applyFont="1" applyFill="1" applyBorder="1"/>
    <xf numFmtId="0" fontId="5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 applyProtection="1">
      <alignment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5" fillId="0" borderId="52" xfId="1" applyFont="1" applyBorder="1" applyAlignment="1">
      <alignment horizontal="center" vertical="center" wrapText="1"/>
    </xf>
    <xf numFmtId="0" fontId="3" fillId="2" borderId="52" xfId="0" applyFont="1" applyFill="1" applyBorder="1" applyProtection="1">
      <protection locked="0"/>
    </xf>
    <xf numFmtId="1" fontId="3" fillId="2" borderId="59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44" xfId="0" applyFont="1" applyFill="1" applyBorder="1"/>
    <xf numFmtId="0" fontId="5" fillId="0" borderId="55" xfId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vertical="center" wrapText="1"/>
    </xf>
    <xf numFmtId="0" fontId="3" fillId="4" borderId="33" xfId="1" applyFont="1" applyFill="1" applyBorder="1" applyAlignment="1">
      <alignment horizontal="right" vertical="center" wrapText="1"/>
    </xf>
    <xf numFmtId="0" fontId="3" fillId="4" borderId="34" xfId="1" applyFont="1" applyFill="1" applyBorder="1" applyAlignment="1">
      <alignment horizontal="right" vertical="center" wrapText="1"/>
    </xf>
    <xf numFmtId="0" fontId="3" fillId="4" borderId="68" xfId="1" applyFont="1" applyFill="1" applyBorder="1" applyAlignment="1">
      <alignment horizontal="right" vertical="center" wrapText="1"/>
    </xf>
    <xf numFmtId="0" fontId="3" fillId="4" borderId="66" xfId="1" applyFont="1" applyFill="1" applyBorder="1" applyAlignment="1">
      <alignment horizontal="right" vertical="center" wrapText="1"/>
    </xf>
    <xf numFmtId="0" fontId="3" fillId="4" borderId="67" xfId="1" applyFont="1" applyFill="1" applyBorder="1" applyAlignment="1">
      <alignment horizontal="right" vertical="center" wrapText="1"/>
    </xf>
    <xf numFmtId="0" fontId="3" fillId="4" borderId="69" xfId="1" applyFont="1" applyFill="1" applyBorder="1" applyAlignment="1">
      <alignment horizontal="right" vertical="center" wrapText="1"/>
    </xf>
    <xf numFmtId="0" fontId="3" fillId="4" borderId="35" xfId="1" applyFont="1" applyFill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4" borderId="52" xfId="0" applyFont="1" applyFill="1" applyBorder="1" applyProtection="1">
      <protection locked="0"/>
    </xf>
    <xf numFmtId="0" fontId="3" fillId="4" borderId="9" xfId="0" applyFont="1" applyFill="1" applyBorder="1" applyAlignment="1" applyProtection="1">
      <alignment wrapText="1"/>
      <protection locked="0"/>
    </xf>
    <xf numFmtId="1" fontId="3" fillId="4" borderId="33" xfId="0" applyNumberFormat="1" applyFont="1" applyFill="1" applyBorder="1" applyAlignment="1" applyProtection="1">
      <alignment horizontal="right"/>
      <protection locked="0"/>
    </xf>
    <xf numFmtId="1" fontId="3" fillId="4" borderId="34" xfId="0" applyNumberFormat="1" applyFont="1" applyFill="1" applyBorder="1" applyAlignment="1" applyProtection="1">
      <alignment horizontal="right"/>
      <protection locked="0"/>
    </xf>
    <xf numFmtId="1" fontId="3" fillId="4" borderId="31" xfId="0" applyNumberFormat="1" applyFont="1" applyFill="1" applyBorder="1" applyAlignment="1" applyProtection="1">
      <alignment horizontal="right"/>
      <protection locked="0"/>
    </xf>
    <xf numFmtId="1" fontId="3" fillId="4" borderId="19" xfId="0" applyNumberFormat="1" applyFont="1" applyFill="1" applyBorder="1" applyAlignment="1" applyProtection="1">
      <alignment horizontal="right"/>
      <protection locked="0"/>
    </xf>
    <xf numFmtId="1" fontId="3" fillId="4" borderId="20" xfId="0" applyNumberFormat="1" applyFont="1" applyFill="1" applyBorder="1" applyAlignment="1" applyProtection="1">
      <alignment horizontal="right"/>
      <protection locked="0"/>
    </xf>
    <xf numFmtId="1" fontId="3" fillId="4" borderId="9" xfId="0" applyNumberFormat="1" applyFont="1" applyFill="1" applyBorder="1" applyAlignment="1" applyProtection="1">
      <alignment horizontal="right"/>
      <protection locked="0"/>
    </xf>
    <xf numFmtId="1" fontId="3" fillId="4" borderId="52" xfId="0" applyNumberFormat="1" applyFont="1" applyFill="1" applyBorder="1" applyAlignment="1" applyProtection="1">
      <alignment horizontal="right"/>
      <protection locked="0"/>
    </xf>
    <xf numFmtId="1" fontId="3" fillId="4" borderId="35" xfId="0" applyNumberFormat="1" applyFont="1" applyFill="1" applyBorder="1" applyAlignment="1" applyProtection="1">
      <alignment horizontal="right"/>
      <protection locked="0"/>
    </xf>
    <xf numFmtId="2" fontId="0" fillId="5" borderId="0" xfId="0" applyNumberFormat="1" applyFill="1" applyProtection="1">
      <protection locked="0"/>
    </xf>
    <xf numFmtId="0" fontId="5" fillId="0" borderId="23" xfId="0" applyFont="1" applyBorder="1"/>
    <xf numFmtId="0" fontId="5" fillId="0" borderId="8" xfId="0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62" xfId="0" applyFont="1" applyBorder="1" applyAlignment="1">
      <alignment horizontal="center" vertical="top" wrapText="1"/>
    </xf>
    <xf numFmtId="0" fontId="5" fillId="0" borderId="29" xfId="0" applyFont="1" applyBorder="1"/>
    <xf numFmtId="0" fontId="5" fillId="0" borderId="21" xfId="0" applyFont="1" applyBorder="1"/>
    <xf numFmtId="0" fontId="5" fillId="0" borderId="28" xfId="0" applyFont="1" applyBorder="1"/>
    <xf numFmtId="0" fontId="5" fillId="2" borderId="11" xfId="0" applyFont="1" applyFill="1" applyBorder="1" applyProtection="1">
      <protection locked="0"/>
    </xf>
    <xf numFmtId="2" fontId="3" fillId="2" borderId="35" xfId="0" applyNumberFormat="1" applyFont="1" applyFill="1" applyBorder="1" applyProtection="1">
      <protection locked="0"/>
    </xf>
    <xf numFmtId="1" fontId="3" fillId="2" borderId="38" xfId="0" applyNumberFormat="1" applyFont="1" applyFill="1" applyBorder="1" applyProtection="1">
      <protection locked="0"/>
    </xf>
    <xf numFmtId="0" fontId="5" fillId="0" borderId="45" xfId="1" applyFont="1" applyBorder="1" applyAlignment="1" applyProtection="1">
      <alignment horizontal="center" vertical="center" wrapText="1"/>
      <protection locked="0"/>
    </xf>
    <xf numFmtId="0" fontId="5" fillId="0" borderId="54" xfId="1" applyFont="1" applyBorder="1" applyAlignment="1">
      <alignment horizontal="center" vertical="center" wrapText="1"/>
    </xf>
    <xf numFmtId="0" fontId="5" fillId="0" borderId="56" xfId="0" applyFont="1" applyBorder="1"/>
    <xf numFmtId="0" fontId="5" fillId="0" borderId="17" xfId="0" applyFont="1" applyBorder="1"/>
    <xf numFmtId="0" fontId="5" fillId="0" borderId="57" xfId="0" applyFont="1" applyBorder="1"/>
    <xf numFmtId="0" fontId="5" fillId="0" borderId="54" xfId="0" applyFont="1" applyBorder="1"/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62" xfId="0" applyFont="1" applyBorder="1"/>
    <xf numFmtId="0" fontId="5" fillId="2" borderId="5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2" fontId="3" fillId="2" borderId="52" xfId="0" applyNumberFormat="1" applyFont="1" applyFill="1" applyBorder="1" applyProtection="1">
      <protection locked="0"/>
    </xf>
    <xf numFmtId="1" fontId="3" fillId="2" borderId="37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vertical="center" wrapText="1"/>
    </xf>
    <xf numFmtId="0" fontId="3" fillId="2" borderId="37" xfId="1" applyFont="1" applyFill="1" applyBorder="1" applyAlignment="1">
      <alignment horizontal="right" vertical="center" wrapText="1"/>
    </xf>
    <xf numFmtId="0" fontId="3" fillId="2" borderId="38" xfId="1" applyFont="1" applyFill="1" applyBorder="1" applyAlignment="1">
      <alignment horizontal="right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right" vertical="center" wrapText="1"/>
    </xf>
    <xf numFmtId="1" fontId="3" fillId="2" borderId="44" xfId="0" applyNumberFormat="1" applyFont="1" applyFill="1" applyBorder="1" applyAlignment="1" applyProtection="1">
      <alignment horizontal="right"/>
      <protection locked="0"/>
    </xf>
    <xf numFmtId="1" fontId="3" fillId="2" borderId="20" xfId="0" applyNumberFormat="1" applyFont="1" applyFill="1" applyBorder="1" applyAlignment="1" applyProtection="1">
      <alignment horizontal="right"/>
      <protection locked="0"/>
    </xf>
    <xf numFmtId="1" fontId="3" fillId="2" borderId="52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vertical="center" wrapText="1"/>
      <protection locked="0"/>
    </xf>
    <xf numFmtId="0" fontId="3" fillId="2" borderId="33" xfId="1" applyFont="1" applyFill="1" applyBorder="1" applyAlignment="1" applyProtection="1">
      <alignment horizontal="right" vertical="center" wrapText="1"/>
      <protection locked="0"/>
    </xf>
    <xf numFmtId="0" fontId="3" fillId="2" borderId="34" xfId="1" applyFont="1" applyFill="1" applyBorder="1" applyAlignment="1" applyProtection="1">
      <alignment horizontal="right" vertical="center" wrapText="1"/>
      <protection locked="0"/>
    </xf>
    <xf numFmtId="0" fontId="3" fillId="2" borderId="68" xfId="1" applyFont="1" applyFill="1" applyBorder="1" applyAlignment="1" applyProtection="1">
      <alignment horizontal="right" vertical="center" wrapText="1"/>
      <protection locked="0"/>
    </xf>
    <xf numFmtId="0" fontId="3" fillId="2" borderId="66" xfId="1" applyFont="1" applyFill="1" applyBorder="1" applyAlignment="1" applyProtection="1">
      <alignment horizontal="right" vertical="center" wrapText="1"/>
      <protection locked="0"/>
    </xf>
    <xf numFmtId="0" fontId="3" fillId="2" borderId="67" xfId="1" applyFont="1" applyFill="1" applyBorder="1" applyAlignment="1" applyProtection="1">
      <alignment horizontal="right" vertical="center" wrapText="1"/>
      <protection locked="0"/>
    </xf>
    <xf numFmtId="0" fontId="5" fillId="0" borderId="32" xfId="1" applyFont="1" applyBorder="1" applyAlignment="1">
      <alignment horizontal="center" vertical="top" wrapText="1"/>
    </xf>
    <xf numFmtId="0" fontId="5" fillId="4" borderId="9" xfId="0" applyFont="1" applyFill="1" applyBorder="1" applyProtection="1">
      <protection locked="0"/>
    </xf>
    <xf numFmtId="0" fontId="5" fillId="4" borderId="59" xfId="0" applyFont="1" applyFill="1" applyBorder="1" applyAlignment="1" applyProtection="1">
      <alignment wrapText="1"/>
      <protection locked="0"/>
    </xf>
    <xf numFmtId="1" fontId="3" fillId="4" borderId="32" xfId="0" applyNumberFormat="1" applyFont="1" applyFill="1" applyBorder="1" applyAlignment="1" applyProtection="1">
      <alignment horizontal="right"/>
      <protection locked="0"/>
    </xf>
    <xf numFmtId="1" fontId="3" fillId="4" borderId="37" xfId="0" applyNumberFormat="1" applyFont="1" applyFill="1" applyBorder="1" applyAlignment="1" applyProtection="1">
      <alignment horizontal="right"/>
      <protection locked="0"/>
    </xf>
    <xf numFmtId="1" fontId="3" fillId="4" borderId="59" xfId="0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56" xfId="0" applyBorder="1"/>
    <xf numFmtId="0" fontId="4" fillId="0" borderId="57" xfId="1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vertical="top" wrapText="1"/>
    </xf>
    <xf numFmtId="0" fontId="9" fillId="0" borderId="14" xfId="0" applyFont="1" applyBorder="1"/>
    <xf numFmtId="0" fontId="9" fillId="3" borderId="15" xfId="0" applyFont="1" applyFill="1" applyBorder="1" applyProtection="1">
      <protection locked="0"/>
    </xf>
    <xf numFmtId="0" fontId="10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3" fillId="4" borderId="34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/>
      <protection locked="0"/>
    </xf>
    <xf numFmtId="0" fontId="3" fillId="2" borderId="33" xfId="0" applyFont="1" applyFill="1" applyBorder="1" applyAlignment="1" applyProtection="1">
      <alignment horizontal="right"/>
      <protection locked="0"/>
    </xf>
    <xf numFmtId="0" fontId="3" fillId="2" borderId="35" xfId="0" applyFont="1" applyFill="1" applyBorder="1" applyAlignment="1" applyProtection="1">
      <alignment horizontal="right"/>
      <protection locked="0"/>
    </xf>
    <xf numFmtId="0" fontId="0" fillId="0" borderId="70" xfId="0" applyBorder="1" applyAlignment="1">
      <alignment horizontal="center" wrapText="1"/>
    </xf>
    <xf numFmtId="0" fontId="4" fillId="0" borderId="13" xfId="1" applyFont="1" applyBorder="1" applyAlignment="1">
      <alignment horizontal="center" vertical="center" wrapText="1"/>
    </xf>
    <xf numFmtId="0" fontId="0" fillId="0" borderId="14" xfId="0" applyBorder="1"/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vertical="top" wrapText="1"/>
    </xf>
    <xf numFmtId="0" fontId="5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center" wrapText="1"/>
    </xf>
    <xf numFmtId="0" fontId="0" fillId="0" borderId="4" xfId="0" applyBorder="1"/>
    <xf numFmtId="0" fontId="4" fillId="0" borderId="4" xfId="1" applyFont="1" applyBorder="1" applyAlignment="1">
      <alignment vertical="top" wrapText="1"/>
    </xf>
    <xf numFmtId="0" fontId="4" fillId="0" borderId="26" xfId="1" applyFont="1" applyBorder="1" applyAlignment="1">
      <alignment vertical="top" wrapText="1"/>
    </xf>
    <xf numFmtId="0" fontId="5" fillId="0" borderId="17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vertical="center" wrapText="1"/>
    </xf>
    <xf numFmtId="0" fontId="4" fillId="7" borderId="15" xfId="1" applyFont="1" applyFill="1" applyBorder="1" applyAlignment="1">
      <alignment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15" fillId="0" borderId="17" xfId="1" applyFont="1" applyBorder="1" applyAlignment="1" applyProtection="1">
      <alignment horizontal="center" vertical="center" wrapText="1"/>
      <protection locked="0"/>
    </xf>
    <xf numFmtId="0" fontId="15" fillId="0" borderId="17" xfId="1" applyFont="1" applyBorder="1" applyAlignment="1">
      <alignment horizontal="center" vertical="center" wrapText="1"/>
    </xf>
    <xf numFmtId="0" fontId="15" fillId="0" borderId="17" xfId="1" applyFont="1" applyBorder="1" applyAlignment="1">
      <alignment vertical="center" wrapText="1"/>
    </xf>
    <xf numFmtId="0" fontId="15" fillId="0" borderId="57" xfId="1" applyFont="1" applyBorder="1" applyAlignment="1">
      <alignment horizontal="center" vertical="center" wrapText="1"/>
    </xf>
    <xf numFmtId="0" fontId="9" fillId="0" borderId="27" xfId="0" applyFont="1" applyBorder="1"/>
    <xf numFmtId="0" fontId="10" fillId="4" borderId="15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top" wrapText="1"/>
    </xf>
    <xf numFmtId="0" fontId="5" fillId="7" borderId="15" xfId="0" applyFont="1" applyFill="1" applyBorder="1" applyAlignment="1">
      <alignment vertical="top" wrapText="1"/>
    </xf>
    <xf numFmtId="0" fontId="5" fillId="7" borderId="15" xfId="0" applyFont="1" applyFill="1" applyBorder="1" applyAlignment="1">
      <alignment horizontal="center" vertical="top" wrapText="1"/>
    </xf>
    <xf numFmtId="0" fontId="4" fillId="7" borderId="15" xfId="1" applyFont="1" applyFill="1" applyBorder="1" applyAlignment="1">
      <alignment horizontal="center" vertical="center" wrapText="1"/>
    </xf>
    <xf numFmtId="0" fontId="4" fillId="7" borderId="16" xfId="1" applyFont="1" applyFill="1" applyBorder="1" applyAlignment="1">
      <alignment horizontal="center" vertical="center" wrapText="1"/>
    </xf>
    <xf numFmtId="0" fontId="0" fillId="7" borderId="15" xfId="0" applyFill="1" applyBorder="1" applyProtection="1">
      <protection locked="0"/>
    </xf>
    <xf numFmtId="0" fontId="0" fillId="7" borderId="15" xfId="0" applyFill="1" applyBorder="1" applyAlignment="1" applyProtection="1">
      <alignment wrapText="1"/>
      <protection locked="0"/>
    </xf>
    <xf numFmtId="1" fontId="0" fillId="7" borderId="15" xfId="0" applyNumberFormat="1" applyFill="1" applyBorder="1" applyProtection="1">
      <protection locked="0"/>
    </xf>
    <xf numFmtId="2" fontId="0" fillId="7" borderId="15" xfId="0" applyNumberFormat="1" applyFill="1" applyBorder="1" applyProtection="1">
      <protection locked="0"/>
    </xf>
    <xf numFmtId="1" fontId="0" fillId="7" borderId="16" xfId="0" applyNumberFormat="1" applyFill="1" applyBorder="1" applyProtection="1">
      <protection locked="0"/>
    </xf>
    <xf numFmtId="17" fontId="0" fillId="0" borderId="0" xfId="0" applyNumberFormat="1" applyProtection="1">
      <protection locked="0"/>
    </xf>
    <xf numFmtId="0" fontId="3" fillId="0" borderId="15" xfId="0" applyFont="1" applyBorder="1" applyAlignment="1">
      <alignment horizontal="center" vertical="top" wrapText="1"/>
    </xf>
    <xf numFmtId="1" fontId="2" fillId="0" borderId="15" xfId="0" applyNumberFormat="1" applyFont="1" applyBorder="1" applyProtection="1">
      <protection locked="0"/>
    </xf>
    <xf numFmtId="1" fontId="2" fillId="0" borderId="16" xfId="0" applyNumberFormat="1" applyFont="1" applyBorder="1" applyProtection="1">
      <protection locked="0"/>
    </xf>
    <xf numFmtId="0" fontId="5" fillId="0" borderId="4" xfId="1" applyFont="1" applyBorder="1" applyAlignment="1">
      <alignment horizontal="center" wrapText="1"/>
    </xf>
    <xf numFmtId="0" fontId="0" fillId="0" borderId="0" xfId="0" applyAlignment="1">
      <alignment vertical="top"/>
    </xf>
    <xf numFmtId="0" fontId="5" fillId="2" borderId="32" xfId="0" applyFont="1" applyFill="1" applyBorder="1" applyProtection="1">
      <protection locked="0"/>
    </xf>
    <xf numFmtId="0" fontId="3" fillId="2" borderId="38" xfId="0" applyFont="1" applyFill="1" applyBorder="1" applyAlignment="1" applyProtection="1">
      <alignment horizontal="right"/>
      <protection locked="0"/>
    </xf>
    <xf numFmtId="0" fontId="3" fillId="2" borderId="34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37" xfId="0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26" xfId="0" applyBorder="1"/>
    <xf numFmtId="0" fontId="4" fillId="0" borderId="22" xfId="1" applyFont="1" applyBorder="1" applyAlignment="1">
      <alignment horizontal="center" vertical="center" wrapText="1"/>
    </xf>
    <xf numFmtId="0" fontId="5" fillId="0" borderId="71" xfId="1" applyFont="1" applyBorder="1" applyAlignment="1">
      <alignment vertical="center" wrapText="1"/>
    </xf>
    <xf numFmtId="0" fontId="16" fillId="0" borderId="71" xfId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 wrapText="1"/>
    </xf>
    <xf numFmtId="0" fontId="4" fillId="0" borderId="71" xfId="1" applyFont="1" applyBorder="1" applyAlignment="1">
      <alignment vertical="center" wrapText="1"/>
    </xf>
    <xf numFmtId="0" fontId="0" fillId="2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  <xf numFmtId="0" fontId="3" fillId="0" borderId="32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" fontId="5" fillId="0" borderId="32" xfId="0" applyNumberFormat="1" applyFont="1" applyBorder="1" applyAlignment="1" applyProtection="1">
      <alignment horizontal="center"/>
      <protection locked="0"/>
    </xf>
    <xf numFmtId="1" fontId="5" fillId="0" borderId="36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0" fontId="2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2" xfId="1" applyFont="1" applyBorder="1" applyAlignment="1" applyProtection="1">
      <alignment horizontal="right" vertical="center" wrapText="1"/>
      <protection locked="0"/>
    </xf>
    <xf numFmtId="0" fontId="5" fillId="0" borderId="36" xfId="1" applyFont="1" applyBorder="1" applyAlignment="1" applyProtection="1">
      <alignment horizontal="right" vertical="center" wrapText="1"/>
      <protection locked="0"/>
    </xf>
    <xf numFmtId="0" fontId="5" fillId="0" borderId="10" xfId="1" applyFont="1" applyBorder="1" applyAlignment="1" applyProtection="1">
      <alignment horizontal="right" vertical="center" wrapText="1"/>
      <protection locked="0"/>
    </xf>
    <xf numFmtId="0" fontId="14" fillId="0" borderId="3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2" xfId="1" applyFont="1" applyBorder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75"/>
  <sheetViews>
    <sheetView topLeftCell="A85" zoomScale="90" zoomScaleNormal="90" workbookViewId="0">
      <selection activeCell="A88" sqref="A88:J11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8.5703125" customWidth="1"/>
    <col min="8" max="8" width="7.7109375" customWidth="1"/>
    <col min="9" max="9" width="10.7109375" customWidth="1"/>
    <col min="10" max="10" width="15.7109375" customWidth="1"/>
  </cols>
  <sheetData>
    <row r="3" spans="1:10" x14ac:dyDescent="0.25">
      <c r="B3" t="s">
        <v>35</v>
      </c>
      <c r="F3" t="s">
        <v>36</v>
      </c>
    </row>
    <row r="4" spans="1:10" x14ac:dyDescent="0.25">
      <c r="F4" t="s">
        <v>37</v>
      </c>
    </row>
    <row r="7" spans="1:10" x14ac:dyDescent="0.25">
      <c r="B7" s="562" t="s">
        <v>38</v>
      </c>
      <c r="C7" s="563"/>
      <c r="D7" s="564"/>
      <c r="E7" t="s">
        <v>0</v>
      </c>
      <c r="F7" s="1"/>
      <c r="I7" t="s">
        <v>1</v>
      </c>
      <c r="J7" s="2" t="s">
        <v>39</v>
      </c>
    </row>
    <row r="8" spans="1:10" ht="15.75" thickBot="1" x14ac:dyDescent="0.3">
      <c r="D8" s="3" t="s">
        <v>121</v>
      </c>
      <c r="J8" s="4">
        <v>45355</v>
      </c>
    </row>
    <row r="9" spans="1:10" ht="30.75" thickBot="1" x14ac:dyDescent="0.3">
      <c r="A9" s="58" t="s">
        <v>3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60" t="s">
        <v>12</v>
      </c>
    </row>
    <row r="10" spans="1:10" ht="36.75" x14ac:dyDescent="0.25">
      <c r="A10" s="44" t="s">
        <v>13</v>
      </c>
      <c r="B10" s="13" t="s">
        <v>14</v>
      </c>
      <c r="C10" s="47">
        <v>173</v>
      </c>
      <c r="D10" s="46" t="s">
        <v>123</v>
      </c>
      <c r="E10" s="47">
        <v>200</v>
      </c>
      <c r="F10" s="47">
        <v>28.2</v>
      </c>
      <c r="G10" s="47">
        <v>363.4</v>
      </c>
      <c r="H10" s="125">
        <v>8.81</v>
      </c>
      <c r="I10" s="43">
        <v>10.91</v>
      </c>
      <c r="J10" s="126">
        <v>50.1</v>
      </c>
    </row>
    <row r="11" spans="1:10" ht="25.5" x14ac:dyDescent="0.25">
      <c r="A11" s="44"/>
      <c r="B11" s="13" t="s">
        <v>15</v>
      </c>
      <c r="C11" s="47">
        <v>376</v>
      </c>
      <c r="D11" s="46" t="s">
        <v>58</v>
      </c>
      <c r="E11" s="47">
        <v>200</v>
      </c>
      <c r="F11" s="47">
        <v>6.45</v>
      </c>
      <c r="G11" s="47">
        <v>59.25</v>
      </c>
      <c r="H11" s="133">
        <v>0.1</v>
      </c>
      <c r="I11" s="47">
        <v>0</v>
      </c>
      <c r="J11" s="134">
        <v>14.72</v>
      </c>
    </row>
    <row r="12" spans="1:10" x14ac:dyDescent="0.25">
      <c r="A12" s="44"/>
      <c r="B12" s="13" t="s">
        <v>16</v>
      </c>
      <c r="C12" s="482"/>
      <c r="D12" s="26"/>
      <c r="E12" s="31"/>
      <c r="F12" s="31"/>
      <c r="G12" s="31"/>
      <c r="H12" s="141"/>
      <c r="I12" s="31"/>
      <c r="J12" s="140"/>
    </row>
    <row r="13" spans="1:10" x14ac:dyDescent="0.25">
      <c r="A13" s="44"/>
      <c r="B13" s="13" t="s">
        <v>90</v>
      </c>
      <c r="C13" s="482" t="s">
        <v>17</v>
      </c>
      <c r="D13" s="26" t="s">
        <v>59</v>
      </c>
      <c r="E13" s="31">
        <v>120</v>
      </c>
      <c r="F13" s="31">
        <v>19.04</v>
      </c>
      <c r="G13" s="47">
        <v>44.14</v>
      </c>
      <c r="H13" s="47">
        <v>0.38</v>
      </c>
      <c r="I13" s="47">
        <v>0.38</v>
      </c>
      <c r="J13" s="134">
        <v>9.2100000000000009</v>
      </c>
    </row>
    <row r="14" spans="1:10" x14ac:dyDescent="0.25">
      <c r="A14" s="44"/>
      <c r="B14" s="23" t="s">
        <v>19</v>
      </c>
      <c r="C14" s="25">
        <v>7</v>
      </c>
      <c r="D14" s="26" t="s">
        <v>119</v>
      </c>
      <c r="E14" s="27">
        <v>60</v>
      </c>
      <c r="F14" s="27">
        <v>26.67</v>
      </c>
      <c r="G14" s="45">
        <v>207.68</v>
      </c>
      <c r="H14" s="45">
        <v>7.05</v>
      </c>
      <c r="I14" s="45">
        <v>11.15</v>
      </c>
      <c r="J14" s="45">
        <v>19.53</v>
      </c>
    </row>
    <row r="15" spans="1:10" ht="15.75" thickBot="1" x14ac:dyDescent="0.3">
      <c r="A15" s="85"/>
      <c r="B15" s="17"/>
      <c r="C15" s="485"/>
      <c r="D15" s="486"/>
      <c r="E15" s="544">
        <f t="shared" ref="E15:J15" si="0">SUM(E10:E14)</f>
        <v>580</v>
      </c>
      <c r="F15" s="544">
        <f>SUM(F10:F14)</f>
        <v>80.36</v>
      </c>
      <c r="G15" s="545">
        <f>SUM(G10:G14)</f>
        <v>674.47</v>
      </c>
      <c r="H15" s="545">
        <f>SUM(H10:H14)</f>
        <v>16.34</v>
      </c>
      <c r="I15" s="545">
        <f t="shared" si="0"/>
        <v>22.44</v>
      </c>
      <c r="J15" s="546">
        <f t="shared" si="0"/>
        <v>93.56</v>
      </c>
    </row>
    <row r="16" spans="1:10" x14ac:dyDescent="0.25">
      <c r="A16" s="483" t="s">
        <v>20</v>
      </c>
      <c r="B16" s="23" t="s">
        <v>19</v>
      </c>
      <c r="C16" s="25">
        <v>3</v>
      </c>
      <c r="D16" s="26" t="s">
        <v>95</v>
      </c>
      <c r="E16" s="27">
        <v>50</v>
      </c>
      <c r="F16" s="27">
        <v>13.46</v>
      </c>
      <c r="G16" s="509">
        <v>116.7</v>
      </c>
      <c r="H16" s="509">
        <v>5.0199999999999996</v>
      </c>
      <c r="I16" s="509">
        <v>3.45</v>
      </c>
      <c r="J16" s="509">
        <v>16.23</v>
      </c>
    </row>
    <row r="17" spans="1:10" ht="51" x14ac:dyDescent="0.25">
      <c r="A17" s="44"/>
      <c r="B17" s="13" t="s">
        <v>21</v>
      </c>
      <c r="C17" s="482">
        <v>98</v>
      </c>
      <c r="D17" s="26" t="s">
        <v>61</v>
      </c>
      <c r="E17" s="31">
        <v>250</v>
      </c>
      <c r="F17" s="31">
        <v>38.93</v>
      </c>
      <c r="G17" s="47">
        <v>200.83</v>
      </c>
      <c r="H17" s="47">
        <v>9.98</v>
      </c>
      <c r="I17" s="47">
        <v>9.14</v>
      </c>
      <c r="J17" s="47">
        <v>19.670000000000002</v>
      </c>
    </row>
    <row r="18" spans="1:10" x14ac:dyDescent="0.25">
      <c r="A18" s="44"/>
      <c r="B18" s="13" t="s">
        <v>22</v>
      </c>
      <c r="C18" s="68"/>
      <c r="D18" s="61"/>
      <c r="E18" s="69"/>
      <c r="F18" s="69"/>
      <c r="G18" s="68"/>
      <c r="H18" s="68"/>
      <c r="I18" s="68"/>
      <c r="J18" s="70"/>
    </row>
    <row r="19" spans="1:10" x14ac:dyDescent="0.25">
      <c r="A19" s="44"/>
      <c r="B19" s="13" t="s">
        <v>23</v>
      </c>
      <c r="C19" s="45"/>
      <c r="D19" s="46"/>
      <c r="E19" s="47"/>
      <c r="F19" s="47"/>
      <c r="G19" s="45"/>
      <c r="H19" s="45"/>
      <c r="I19" s="45"/>
      <c r="J19" s="48"/>
    </row>
    <row r="20" spans="1:10" ht="25.5" x14ac:dyDescent="0.25">
      <c r="A20" s="44"/>
      <c r="B20" s="13" t="s">
        <v>24</v>
      </c>
      <c r="C20" s="45">
        <v>514</v>
      </c>
      <c r="D20" s="46" t="s">
        <v>34</v>
      </c>
      <c r="E20" s="47">
        <v>200</v>
      </c>
      <c r="F20" s="47">
        <v>6.45</v>
      </c>
      <c r="G20" s="45">
        <v>56</v>
      </c>
      <c r="H20" s="45">
        <v>0</v>
      </c>
      <c r="I20" s="45">
        <v>0</v>
      </c>
      <c r="J20" s="48">
        <v>14</v>
      </c>
    </row>
    <row r="21" spans="1:10" x14ac:dyDescent="0.25">
      <c r="A21" s="44"/>
      <c r="B21" s="13" t="s">
        <v>25</v>
      </c>
      <c r="C21" s="25" t="s">
        <v>17</v>
      </c>
      <c r="D21" s="26" t="s">
        <v>18</v>
      </c>
      <c r="E21" s="27">
        <v>30</v>
      </c>
      <c r="F21" s="27">
        <v>2.5</v>
      </c>
      <c r="G21" s="28">
        <v>68.92</v>
      </c>
      <c r="H21" s="29">
        <v>2.2200000000000002</v>
      </c>
      <c r="I21" s="29">
        <v>0.18</v>
      </c>
      <c r="J21" s="49">
        <v>14.6</v>
      </c>
    </row>
    <row r="22" spans="1:10" x14ac:dyDescent="0.25">
      <c r="A22" s="44"/>
      <c r="B22" s="13" t="s">
        <v>26</v>
      </c>
      <c r="C22" s="25"/>
      <c r="D22" s="26"/>
      <c r="E22" s="27"/>
      <c r="F22" s="27"/>
      <c r="G22" s="28"/>
      <c r="H22" s="29"/>
      <c r="I22" s="29"/>
      <c r="J22" s="49"/>
    </row>
    <row r="23" spans="1:10" x14ac:dyDescent="0.25">
      <c r="A23" s="44"/>
      <c r="B23" s="13" t="s">
        <v>90</v>
      </c>
      <c r="C23" s="482" t="s">
        <v>17</v>
      </c>
      <c r="D23" s="26" t="s">
        <v>59</v>
      </c>
      <c r="E23" s="31">
        <v>120</v>
      </c>
      <c r="F23" s="31">
        <v>19.04</v>
      </c>
      <c r="G23" s="47">
        <v>44.14</v>
      </c>
      <c r="H23" s="47">
        <v>0.38</v>
      </c>
      <c r="I23" s="47">
        <v>0.38</v>
      </c>
      <c r="J23" s="134">
        <v>9.2100000000000009</v>
      </c>
    </row>
    <row r="24" spans="1:10" ht="15.75" thickBot="1" x14ac:dyDescent="0.3">
      <c r="A24" s="85"/>
      <c r="B24" s="17"/>
      <c r="C24" s="18"/>
      <c r="D24" s="19"/>
      <c r="E24" s="20">
        <f t="shared" ref="E24:J24" si="1">SUM(E16:E23)</f>
        <v>650</v>
      </c>
      <c r="F24" s="21">
        <v>80.36</v>
      </c>
      <c r="G24" s="20">
        <f t="shared" ref="G24" si="2">SUM(G16:G23)</f>
        <v>486.59000000000003</v>
      </c>
      <c r="H24" s="20">
        <f t="shared" si="1"/>
        <v>17.599999999999998</v>
      </c>
      <c r="I24" s="20">
        <f t="shared" si="1"/>
        <v>13.15</v>
      </c>
      <c r="J24" s="22">
        <f t="shared" si="1"/>
        <v>73.710000000000008</v>
      </c>
    </row>
    <row r="25" spans="1:10" x14ac:dyDescent="0.25">
      <c r="B25" s="37"/>
      <c r="C25" s="37"/>
      <c r="D25" s="38"/>
      <c r="E25" s="39"/>
      <c r="F25" s="40"/>
      <c r="G25" s="39"/>
      <c r="H25" s="39"/>
      <c r="I25" s="39"/>
      <c r="J25" s="39"/>
    </row>
    <row r="26" spans="1:10" x14ac:dyDescent="0.25">
      <c r="B26" s="37" t="s">
        <v>28</v>
      </c>
      <c r="C26" s="37"/>
      <c r="D26" s="38"/>
      <c r="E26" s="39"/>
      <c r="F26" s="40"/>
      <c r="G26" s="39"/>
      <c r="H26" s="39"/>
      <c r="I26" s="39"/>
      <c r="J26" s="39"/>
    </row>
    <row r="27" spans="1:10" x14ac:dyDescent="0.25">
      <c r="B27" s="37"/>
      <c r="C27" s="37"/>
      <c r="D27" s="38"/>
      <c r="E27" s="39"/>
      <c r="F27" s="40"/>
      <c r="G27" s="39"/>
      <c r="H27" s="543"/>
      <c r="I27" s="39"/>
      <c r="J27" s="39"/>
    </row>
    <row r="28" spans="1:10" x14ac:dyDescent="0.25">
      <c r="B28" s="37"/>
      <c r="C28" s="37"/>
      <c r="D28" s="38"/>
      <c r="E28" s="39"/>
      <c r="F28" s="40"/>
      <c r="G28" s="39"/>
      <c r="H28" s="39"/>
      <c r="I28" s="39"/>
      <c r="J28" s="39"/>
    </row>
    <row r="29" spans="1:10" x14ac:dyDescent="0.25">
      <c r="B29" s="37"/>
      <c r="C29" s="37"/>
      <c r="D29" s="38"/>
      <c r="E29" s="39"/>
      <c r="F29" s="40"/>
      <c r="G29" s="39"/>
      <c r="H29" s="39"/>
      <c r="I29" s="39"/>
      <c r="J29" s="39"/>
    </row>
    <row r="31" spans="1:10" x14ac:dyDescent="0.25">
      <c r="B31" t="s">
        <v>35</v>
      </c>
      <c r="F31" t="s">
        <v>36</v>
      </c>
    </row>
    <row r="32" spans="1:10" x14ac:dyDescent="0.25">
      <c r="F32" t="s">
        <v>37</v>
      </c>
    </row>
    <row r="35" spans="1:10" x14ac:dyDescent="0.25">
      <c r="B35" s="562" t="s">
        <v>38</v>
      </c>
      <c r="C35" s="563"/>
      <c r="D35" s="565"/>
      <c r="E35" t="s">
        <v>0</v>
      </c>
      <c r="F35" s="1"/>
      <c r="I35" t="s">
        <v>1</v>
      </c>
      <c r="J35" s="2" t="s">
        <v>63</v>
      </c>
    </row>
    <row r="36" spans="1:10" ht="15.75" thickBot="1" x14ac:dyDescent="0.3">
      <c r="D36" s="3" t="s">
        <v>121</v>
      </c>
      <c r="J36" s="4">
        <v>45356</v>
      </c>
    </row>
    <row r="37" spans="1:10" ht="30.75" thickBot="1" x14ac:dyDescent="0.3">
      <c r="A37" s="5" t="s">
        <v>3</v>
      </c>
      <c r="B37" s="41" t="s">
        <v>4</v>
      </c>
      <c r="C37" s="6" t="s">
        <v>5</v>
      </c>
      <c r="D37" s="6" t="s">
        <v>6</v>
      </c>
      <c r="E37" s="6" t="s">
        <v>7</v>
      </c>
      <c r="F37" s="6" t="s">
        <v>8</v>
      </c>
      <c r="G37" s="59" t="s">
        <v>9</v>
      </c>
      <c r="H37" s="59" t="s">
        <v>10</v>
      </c>
      <c r="I37" s="59" t="s">
        <v>11</v>
      </c>
      <c r="J37" s="60" t="s">
        <v>12</v>
      </c>
    </row>
    <row r="38" spans="1:10" ht="25.5" x14ac:dyDescent="0.25">
      <c r="A38" s="7" t="s">
        <v>13</v>
      </c>
      <c r="B38" s="8" t="s">
        <v>14</v>
      </c>
      <c r="C38" s="47">
        <v>262</v>
      </c>
      <c r="D38" s="46" t="s">
        <v>65</v>
      </c>
      <c r="E38" s="47">
        <v>100</v>
      </c>
      <c r="F38" s="47">
        <v>40.369999999999997</v>
      </c>
      <c r="G38" s="47">
        <v>122.5</v>
      </c>
      <c r="H38" s="47">
        <v>13.92</v>
      </c>
      <c r="I38" s="47">
        <v>5.34</v>
      </c>
      <c r="J38" s="47">
        <v>4.53</v>
      </c>
    </row>
    <row r="39" spans="1:10" ht="38.25" x14ac:dyDescent="0.25">
      <c r="A39" s="12"/>
      <c r="B39" s="24" t="s">
        <v>15</v>
      </c>
      <c r="C39" s="47">
        <v>349</v>
      </c>
      <c r="D39" s="46" t="s">
        <v>96</v>
      </c>
      <c r="E39" s="47">
        <v>200</v>
      </c>
      <c r="F39" s="47">
        <v>11.01</v>
      </c>
      <c r="G39" s="47">
        <v>77.41</v>
      </c>
      <c r="H39" s="47">
        <v>0</v>
      </c>
      <c r="I39" s="47">
        <v>0</v>
      </c>
      <c r="J39" s="47">
        <v>19.36</v>
      </c>
    </row>
    <row r="40" spans="1:10" x14ac:dyDescent="0.25">
      <c r="A40" s="12"/>
      <c r="B40" s="24" t="s">
        <v>16</v>
      </c>
      <c r="C40" s="25" t="s">
        <v>17</v>
      </c>
      <c r="D40" s="26" t="s">
        <v>18</v>
      </c>
      <c r="E40" s="27">
        <v>30</v>
      </c>
      <c r="F40" s="27">
        <v>2.5</v>
      </c>
      <c r="G40" s="28">
        <v>68.92</v>
      </c>
      <c r="H40" s="29">
        <v>2.2200000000000002</v>
      </c>
      <c r="I40" s="29">
        <v>0.18</v>
      </c>
      <c r="J40" s="49">
        <v>14.6</v>
      </c>
    </row>
    <row r="41" spans="1:10" ht="38.25" x14ac:dyDescent="0.25">
      <c r="A41" s="12"/>
      <c r="B41" s="24" t="s">
        <v>23</v>
      </c>
      <c r="C41" s="47" t="s">
        <v>66</v>
      </c>
      <c r="D41" s="46" t="s">
        <v>67</v>
      </c>
      <c r="E41" s="47">
        <v>150</v>
      </c>
      <c r="F41" s="47">
        <v>15.2</v>
      </c>
      <c r="G41" s="47">
        <v>226.45</v>
      </c>
      <c r="H41" s="47">
        <v>4.76</v>
      </c>
      <c r="I41" s="47">
        <v>9.0399999999999991</v>
      </c>
      <c r="J41" s="47">
        <v>31.56</v>
      </c>
    </row>
    <row r="42" spans="1:10" ht="38.25" x14ac:dyDescent="0.25">
      <c r="A42" s="12"/>
      <c r="B42" s="23" t="s">
        <v>19</v>
      </c>
      <c r="C42" s="195">
        <v>10</v>
      </c>
      <c r="D42" s="196" t="s">
        <v>64</v>
      </c>
      <c r="E42" s="197">
        <v>45</v>
      </c>
      <c r="F42" s="198">
        <v>11.3</v>
      </c>
      <c r="G42" s="87">
        <v>25.5</v>
      </c>
      <c r="H42" s="87">
        <v>0.87</v>
      </c>
      <c r="I42" s="87">
        <v>1.55</v>
      </c>
      <c r="J42" s="87">
        <v>2.8</v>
      </c>
    </row>
    <row r="43" spans="1:10" ht="15.75" thickBot="1" x14ac:dyDescent="0.3">
      <c r="A43" s="487"/>
      <c r="B43" s="488"/>
      <c r="C43" s="489"/>
      <c r="D43" s="490"/>
      <c r="E43" s="491">
        <f t="shared" ref="E43:J43" si="3">SUM(E38:E42)</f>
        <v>525</v>
      </c>
      <c r="F43" s="491">
        <v>80.36</v>
      </c>
      <c r="G43" s="492">
        <f t="shared" ref="G43" si="4">SUM(G38:G42)</f>
        <v>520.78</v>
      </c>
      <c r="H43" s="493">
        <f t="shared" si="3"/>
        <v>21.77</v>
      </c>
      <c r="I43" s="493">
        <f t="shared" si="3"/>
        <v>16.11</v>
      </c>
      <c r="J43" s="493">
        <f t="shared" si="3"/>
        <v>72.849999999999994</v>
      </c>
    </row>
    <row r="44" spans="1:10" ht="38.25" x14ac:dyDescent="0.25">
      <c r="A44" s="483" t="s">
        <v>20</v>
      </c>
      <c r="B44" s="23" t="s">
        <v>19</v>
      </c>
      <c r="C44" s="195">
        <v>10</v>
      </c>
      <c r="D44" s="196" t="s">
        <v>64</v>
      </c>
      <c r="E44" s="197">
        <v>45</v>
      </c>
      <c r="F44" s="198">
        <v>11.3</v>
      </c>
      <c r="G44" s="87">
        <v>25.5</v>
      </c>
      <c r="H44" s="87">
        <v>0.87</v>
      </c>
      <c r="I44" s="87">
        <v>1.55</v>
      </c>
      <c r="J44" s="87">
        <v>2.8</v>
      </c>
    </row>
    <row r="45" spans="1:10" x14ac:dyDescent="0.25">
      <c r="A45" s="44"/>
      <c r="B45" s="13" t="s">
        <v>21</v>
      </c>
      <c r="C45" s="45"/>
      <c r="D45" s="46"/>
      <c r="E45" s="47"/>
      <c r="F45" s="47"/>
      <c r="G45" s="45"/>
      <c r="H45" s="45"/>
      <c r="I45" s="45"/>
      <c r="J45" s="48"/>
    </row>
    <row r="46" spans="1:10" ht="25.5" x14ac:dyDescent="0.25">
      <c r="A46" s="44"/>
      <c r="B46" s="13" t="s">
        <v>22</v>
      </c>
      <c r="C46" s="131">
        <v>262</v>
      </c>
      <c r="D46" s="132" t="s">
        <v>65</v>
      </c>
      <c r="E46" s="47">
        <v>100</v>
      </c>
      <c r="F46" s="47">
        <v>40.369999999999997</v>
      </c>
      <c r="G46" s="47">
        <v>122.5</v>
      </c>
      <c r="H46" s="47">
        <v>13.92</v>
      </c>
      <c r="I46" s="47">
        <v>5.34</v>
      </c>
      <c r="J46" s="47">
        <v>4.53</v>
      </c>
    </row>
    <row r="47" spans="1:10" ht="38.25" x14ac:dyDescent="0.25">
      <c r="A47" s="44"/>
      <c r="B47" s="13" t="s">
        <v>23</v>
      </c>
      <c r="C47" s="47" t="s">
        <v>66</v>
      </c>
      <c r="D47" s="46" t="s">
        <v>67</v>
      </c>
      <c r="E47" s="47">
        <v>150</v>
      </c>
      <c r="F47" s="47">
        <v>15.2</v>
      </c>
      <c r="G47" s="47">
        <v>226.45</v>
      </c>
      <c r="H47" s="47">
        <v>4.76</v>
      </c>
      <c r="I47" s="47">
        <v>9.0399999999999991</v>
      </c>
      <c r="J47" s="47">
        <v>31.56</v>
      </c>
    </row>
    <row r="48" spans="1:10" ht="38.25" x14ac:dyDescent="0.25">
      <c r="A48" s="44"/>
      <c r="B48" s="13" t="s">
        <v>24</v>
      </c>
      <c r="C48" s="47">
        <v>349</v>
      </c>
      <c r="D48" s="46" t="s">
        <v>96</v>
      </c>
      <c r="E48" s="47">
        <v>200</v>
      </c>
      <c r="F48" s="47">
        <v>11.01</v>
      </c>
      <c r="G48" s="47">
        <v>77.41</v>
      </c>
      <c r="H48" s="47">
        <v>0</v>
      </c>
      <c r="I48" s="47">
        <v>0</v>
      </c>
      <c r="J48" s="47">
        <v>19.36</v>
      </c>
    </row>
    <row r="49" spans="1:10" x14ac:dyDescent="0.25">
      <c r="A49" s="44"/>
      <c r="B49" s="13" t="s">
        <v>25</v>
      </c>
      <c r="C49" s="25" t="s">
        <v>17</v>
      </c>
      <c r="D49" s="26" t="s">
        <v>18</v>
      </c>
      <c r="E49" s="27">
        <v>30</v>
      </c>
      <c r="F49" s="27">
        <v>2.5</v>
      </c>
      <c r="G49" s="28">
        <v>68.92</v>
      </c>
      <c r="H49" s="29">
        <v>2.2200000000000002</v>
      </c>
      <c r="I49" s="29">
        <v>0.18</v>
      </c>
      <c r="J49" s="49">
        <v>14.6</v>
      </c>
    </row>
    <row r="50" spans="1:10" x14ac:dyDescent="0.25">
      <c r="A50" s="44"/>
      <c r="B50" s="13" t="s">
        <v>26</v>
      </c>
      <c r="C50" s="25"/>
      <c r="D50" s="26"/>
      <c r="E50" s="27"/>
      <c r="F50" s="27"/>
      <c r="G50" s="28"/>
      <c r="H50" s="29"/>
      <c r="I50" s="29"/>
      <c r="J50" s="49"/>
    </row>
    <row r="51" spans="1:10" ht="15.75" thickBot="1" x14ac:dyDescent="0.3">
      <c r="A51" s="50"/>
      <c r="B51" s="51"/>
      <c r="C51" s="52"/>
      <c r="D51" s="53"/>
      <c r="E51" s="54">
        <f t="shared" ref="E51:J51" si="5">SUM(E44:E50)</f>
        <v>525</v>
      </c>
      <c r="F51" s="55">
        <v>80.36</v>
      </c>
      <c r="G51" s="54">
        <f t="shared" ref="G51" si="6">SUM(G44:G50)</f>
        <v>520.78</v>
      </c>
      <c r="H51" s="54">
        <f t="shared" si="5"/>
        <v>21.769999999999996</v>
      </c>
      <c r="I51" s="54">
        <f t="shared" si="5"/>
        <v>16.11</v>
      </c>
      <c r="J51" s="56">
        <f t="shared" si="5"/>
        <v>72.849999999999994</v>
      </c>
    </row>
    <row r="52" spans="1:10" x14ac:dyDescent="0.25">
      <c r="B52" s="37" t="s">
        <v>28</v>
      </c>
      <c r="C52" s="37"/>
      <c r="D52" s="38"/>
      <c r="E52" s="39"/>
      <c r="F52" s="40"/>
      <c r="G52" s="39"/>
      <c r="H52" s="39"/>
      <c r="I52" s="39"/>
      <c r="J52" s="39"/>
    </row>
    <row r="53" spans="1:10" x14ac:dyDescent="0.25">
      <c r="B53" s="37"/>
      <c r="C53" s="37"/>
      <c r="D53" s="38"/>
      <c r="E53" s="39"/>
      <c r="F53" s="40"/>
      <c r="G53" s="39"/>
      <c r="H53" s="39"/>
      <c r="I53" s="39"/>
      <c r="J53" s="39"/>
    </row>
    <row r="54" spans="1:10" x14ac:dyDescent="0.25">
      <c r="B54" s="37"/>
      <c r="C54" s="37"/>
      <c r="D54" s="38"/>
      <c r="E54" s="39"/>
      <c r="F54" s="40"/>
      <c r="G54" s="39"/>
      <c r="H54" s="39"/>
      <c r="I54" s="39"/>
      <c r="J54" s="39"/>
    </row>
    <row r="55" spans="1:10" x14ac:dyDescent="0.25">
      <c r="B55" s="37"/>
      <c r="C55" s="37"/>
      <c r="D55" s="38"/>
      <c r="E55" s="39"/>
      <c r="F55" s="40"/>
      <c r="G55" s="39"/>
      <c r="H55" s="39"/>
      <c r="I55" s="39"/>
      <c r="J55" s="39"/>
    </row>
    <row r="56" spans="1:10" x14ac:dyDescent="0.25">
      <c r="B56" s="37"/>
      <c r="C56" s="37"/>
      <c r="D56" s="38"/>
      <c r="E56" s="39"/>
      <c r="F56" s="40"/>
      <c r="G56" s="39"/>
      <c r="H56" s="39"/>
      <c r="I56" s="39"/>
      <c r="J56" s="39"/>
    </row>
    <row r="57" spans="1:10" x14ac:dyDescent="0.25">
      <c r="B57" s="37"/>
      <c r="C57" s="37"/>
      <c r="D57" s="38"/>
      <c r="E57" s="39"/>
      <c r="F57" s="40"/>
      <c r="G57" s="39"/>
      <c r="H57" s="39"/>
      <c r="I57" s="39"/>
      <c r="J57" s="39"/>
    </row>
    <row r="58" spans="1:10" ht="353.25" customHeight="1" x14ac:dyDescent="0.25">
      <c r="B58" s="37"/>
      <c r="C58" s="37"/>
      <c r="D58" s="38"/>
      <c r="E58" s="39"/>
      <c r="F58" s="40"/>
      <c r="G58" s="39"/>
      <c r="H58" s="39"/>
      <c r="I58" s="39"/>
      <c r="J58" s="39"/>
    </row>
    <row r="59" spans="1:10" x14ac:dyDescent="0.25">
      <c r="B59" t="s">
        <v>35</v>
      </c>
      <c r="E59" s="57"/>
      <c r="F59" t="s">
        <v>36</v>
      </c>
    </row>
    <row r="60" spans="1:10" x14ac:dyDescent="0.25">
      <c r="F60" t="s">
        <v>37</v>
      </c>
    </row>
    <row r="63" spans="1:10" ht="15.75" thickBot="1" x14ac:dyDescent="0.3">
      <c r="B63" s="562" t="s">
        <v>38</v>
      </c>
      <c r="C63" s="563"/>
      <c r="D63" s="565"/>
      <c r="E63" t="s">
        <v>0</v>
      </c>
      <c r="F63" s="1"/>
      <c r="I63" t="s">
        <v>1</v>
      </c>
      <c r="J63" s="2" t="s">
        <v>69</v>
      </c>
    </row>
    <row r="64" spans="1:10" ht="15.75" thickBot="1" x14ac:dyDescent="0.3">
      <c r="A64" s="58"/>
      <c r="D64" s="3" t="s">
        <v>121</v>
      </c>
      <c r="J64" s="4">
        <v>45357</v>
      </c>
    </row>
    <row r="65" spans="1:10" ht="30" x14ac:dyDescent="0.25">
      <c r="A65" s="58" t="s">
        <v>3</v>
      </c>
      <c r="B65" s="59" t="s">
        <v>4</v>
      </c>
      <c r="C65" s="59" t="s">
        <v>5</v>
      </c>
      <c r="D65" s="59" t="s">
        <v>6</v>
      </c>
      <c r="E65" s="59" t="s">
        <v>7</v>
      </c>
      <c r="F65" s="59" t="s">
        <v>8</v>
      </c>
      <c r="G65" s="59" t="s">
        <v>9</v>
      </c>
      <c r="H65" s="59" t="s">
        <v>10</v>
      </c>
      <c r="I65" s="59" t="s">
        <v>11</v>
      </c>
      <c r="J65" s="60" t="s">
        <v>12</v>
      </c>
    </row>
    <row r="66" spans="1:10" ht="33.75" customHeight="1" x14ac:dyDescent="0.25">
      <c r="A66" s="44" t="s">
        <v>13</v>
      </c>
      <c r="B66" s="13" t="s">
        <v>14</v>
      </c>
      <c r="C66" s="47">
        <v>173</v>
      </c>
      <c r="D66" s="46" t="s">
        <v>72</v>
      </c>
      <c r="E66" s="47">
        <v>200</v>
      </c>
      <c r="F66" s="47">
        <v>34.380000000000003</v>
      </c>
      <c r="G66" s="47">
        <v>361.69</v>
      </c>
      <c r="H66" s="47">
        <v>8.3800000000000008</v>
      </c>
      <c r="I66" s="47">
        <v>12.4</v>
      </c>
      <c r="J66" s="47">
        <v>53.93</v>
      </c>
    </row>
    <row r="67" spans="1:10" ht="25.5" x14ac:dyDescent="0.25">
      <c r="A67" s="44"/>
      <c r="B67" s="13" t="s">
        <v>15</v>
      </c>
      <c r="C67" s="47">
        <v>272</v>
      </c>
      <c r="D67" s="46" t="s">
        <v>73</v>
      </c>
      <c r="E67" s="47">
        <v>200</v>
      </c>
      <c r="F67" s="47">
        <v>22.4</v>
      </c>
      <c r="G67" s="47">
        <v>146.82</v>
      </c>
      <c r="H67" s="47">
        <v>3.75</v>
      </c>
      <c r="I67" s="47">
        <v>3.68</v>
      </c>
      <c r="J67" s="47">
        <v>24.32</v>
      </c>
    </row>
    <row r="68" spans="1:10" ht="15.75" thickBot="1" x14ac:dyDescent="0.3">
      <c r="A68" s="44"/>
      <c r="B68" s="13" t="s">
        <v>16</v>
      </c>
      <c r="C68" s="25" t="s">
        <v>17</v>
      </c>
      <c r="D68" s="26" t="s">
        <v>18</v>
      </c>
      <c r="E68" s="27">
        <v>30</v>
      </c>
      <c r="F68" s="27">
        <v>2.5</v>
      </c>
      <c r="G68" s="28">
        <v>68.92</v>
      </c>
      <c r="H68" s="29">
        <v>2.2200000000000002</v>
      </c>
      <c r="I68" s="29">
        <v>0.18</v>
      </c>
      <c r="J68" s="49">
        <v>14.6</v>
      </c>
    </row>
    <row r="69" spans="1:10" x14ac:dyDescent="0.25">
      <c r="A69" s="44"/>
      <c r="B69" s="8" t="s">
        <v>19</v>
      </c>
      <c r="C69" s="556">
        <v>209</v>
      </c>
      <c r="D69" s="557" t="s">
        <v>118</v>
      </c>
      <c r="E69" s="558">
        <v>40</v>
      </c>
      <c r="F69" s="558">
        <v>21.08</v>
      </c>
      <c r="G69" s="560">
        <v>61.29</v>
      </c>
      <c r="H69" s="559">
        <v>4.96</v>
      </c>
      <c r="I69" s="559">
        <v>4.49</v>
      </c>
      <c r="J69" s="559">
        <v>0.27</v>
      </c>
    </row>
    <row r="70" spans="1:10" ht="15.75" thickBot="1" x14ac:dyDescent="0.3">
      <c r="A70" s="44"/>
      <c r="B70" s="13"/>
      <c r="C70" s="29"/>
      <c r="D70" s="26"/>
      <c r="E70" s="27"/>
      <c r="F70" s="27"/>
      <c r="G70" s="45"/>
      <c r="H70" s="45"/>
      <c r="I70" s="45"/>
      <c r="J70" s="48"/>
    </row>
    <row r="71" spans="1:10" ht="15.75" thickBot="1" x14ac:dyDescent="0.3">
      <c r="A71" s="42"/>
      <c r="B71" s="62"/>
      <c r="C71" s="63"/>
      <c r="D71" s="64"/>
      <c r="E71" s="65">
        <f t="shared" ref="E71:J71" si="7">SUM(E66:E70)</f>
        <v>470</v>
      </c>
      <c r="F71" s="66">
        <f t="shared" si="7"/>
        <v>80.36</v>
      </c>
      <c r="G71" s="65">
        <f t="shared" ref="G71" si="8">SUM(G66:G70)</f>
        <v>638.71999999999991</v>
      </c>
      <c r="H71" s="65">
        <f t="shared" si="7"/>
        <v>19.310000000000002</v>
      </c>
      <c r="I71" s="65">
        <f t="shared" si="7"/>
        <v>20.75</v>
      </c>
      <c r="J71" s="67">
        <f t="shared" si="7"/>
        <v>93.11999999999999</v>
      </c>
    </row>
    <row r="72" spans="1:10" x14ac:dyDescent="0.25">
      <c r="A72" s="42" t="s">
        <v>20</v>
      </c>
      <c r="B72" s="103" t="s">
        <v>19</v>
      </c>
      <c r="C72" s="25"/>
      <c r="D72" s="26"/>
      <c r="E72" s="27"/>
      <c r="F72" s="27"/>
      <c r="G72" s="45"/>
      <c r="H72" s="45"/>
      <c r="I72" s="45"/>
      <c r="J72" s="45"/>
    </row>
    <row r="73" spans="1:10" ht="51" x14ac:dyDescent="0.25">
      <c r="A73" s="44"/>
      <c r="B73" s="13" t="s">
        <v>21</v>
      </c>
      <c r="C73" s="482">
        <v>87</v>
      </c>
      <c r="D73" s="26" t="s">
        <v>97</v>
      </c>
      <c r="E73" s="31">
        <v>250</v>
      </c>
      <c r="F73" s="31">
        <v>35.380000000000003</v>
      </c>
      <c r="G73" s="47">
        <v>132.46</v>
      </c>
      <c r="H73" s="47">
        <v>9.2899999999999991</v>
      </c>
      <c r="I73" s="47">
        <v>3.36</v>
      </c>
      <c r="J73" s="47">
        <v>16.23</v>
      </c>
    </row>
    <row r="74" spans="1:10" x14ac:dyDescent="0.25">
      <c r="A74" s="44"/>
      <c r="B74" s="13" t="s">
        <v>22</v>
      </c>
      <c r="C74" s="68"/>
      <c r="D74" s="61"/>
      <c r="E74" s="69"/>
      <c r="F74" s="69"/>
      <c r="G74" s="68"/>
      <c r="H74" s="68"/>
      <c r="I74" s="68"/>
      <c r="J74" s="70"/>
    </row>
    <row r="75" spans="1:10" x14ac:dyDescent="0.25">
      <c r="A75" s="44"/>
      <c r="B75" s="13" t="s">
        <v>23</v>
      </c>
      <c r="C75" s="104"/>
      <c r="D75" s="105"/>
      <c r="E75" s="106"/>
      <c r="F75" s="106"/>
      <c r="G75" s="107"/>
      <c r="H75" s="107"/>
      <c r="I75" s="107"/>
      <c r="J75" s="108"/>
    </row>
    <row r="76" spans="1:10" ht="25.5" x14ac:dyDescent="0.25">
      <c r="A76" s="44"/>
      <c r="B76" s="24" t="s">
        <v>24</v>
      </c>
      <c r="C76" s="47">
        <v>272</v>
      </c>
      <c r="D76" s="46" t="s">
        <v>73</v>
      </c>
      <c r="E76" s="47">
        <v>200</v>
      </c>
      <c r="F76" s="47">
        <v>22.4</v>
      </c>
      <c r="G76" s="47">
        <v>146.82</v>
      </c>
      <c r="H76" s="47">
        <v>3.75</v>
      </c>
      <c r="I76" s="47">
        <v>3.68</v>
      </c>
      <c r="J76" s="47">
        <v>24.32</v>
      </c>
    </row>
    <row r="77" spans="1:10" x14ac:dyDescent="0.25">
      <c r="A77" s="44"/>
      <c r="B77" s="24" t="s">
        <v>25</v>
      </c>
      <c r="C77" s="25" t="s">
        <v>17</v>
      </c>
      <c r="D77" s="26" t="s">
        <v>18</v>
      </c>
      <c r="E77" s="27">
        <v>30</v>
      </c>
      <c r="F77" s="27">
        <v>2.5</v>
      </c>
      <c r="G77" s="28">
        <v>68.92</v>
      </c>
      <c r="H77" s="29">
        <v>2.2200000000000002</v>
      </c>
      <c r="I77" s="29">
        <v>0.18</v>
      </c>
      <c r="J77" s="49">
        <v>14.6</v>
      </c>
    </row>
    <row r="78" spans="1:10" ht="15.75" thickBot="1" x14ac:dyDescent="0.3">
      <c r="A78" s="44"/>
      <c r="B78" s="24" t="s">
        <v>26</v>
      </c>
      <c r="C78" s="25" t="s">
        <v>17</v>
      </c>
      <c r="D78" s="26" t="s">
        <v>27</v>
      </c>
      <c r="E78" s="27">
        <v>30</v>
      </c>
      <c r="F78" s="27">
        <v>2.08</v>
      </c>
      <c r="G78" s="28">
        <v>57.62</v>
      </c>
      <c r="H78" s="29">
        <v>1.92</v>
      </c>
      <c r="I78" s="29">
        <v>0.35</v>
      </c>
      <c r="J78" s="49">
        <v>11.52</v>
      </c>
    </row>
    <row r="79" spans="1:10" x14ac:dyDescent="0.25">
      <c r="A79" s="44"/>
      <c r="B79" s="8" t="s">
        <v>91</v>
      </c>
      <c r="C79" s="241">
        <v>425</v>
      </c>
      <c r="D79" s="242" t="s">
        <v>74</v>
      </c>
      <c r="E79" s="243">
        <v>80</v>
      </c>
      <c r="F79" s="244">
        <v>18</v>
      </c>
      <c r="G79" s="245">
        <v>358.85</v>
      </c>
      <c r="H79" s="246">
        <v>6.45</v>
      </c>
      <c r="I79" s="247">
        <v>16.13</v>
      </c>
      <c r="J79" s="248">
        <v>47.05</v>
      </c>
    </row>
    <row r="80" spans="1:10" ht="15.75" thickBot="1" x14ac:dyDescent="0.3">
      <c r="A80" s="71"/>
      <c r="B80" s="109"/>
      <c r="C80" s="32"/>
      <c r="D80" s="33"/>
      <c r="E80" s="34">
        <f t="shared" ref="E80:J80" si="9">SUM(E72:E79)</f>
        <v>590</v>
      </c>
      <c r="F80" s="35">
        <f t="shared" si="9"/>
        <v>80.36</v>
      </c>
      <c r="G80" s="34">
        <f t="shared" si="9"/>
        <v>764.67000000000007</v>
      </c>
      <c r="H80" s="34">
        <f t="shared" si="9"/>
        <v>23.63</v>
      </c>
      <c r="I80" s="34">
        <f t="shared" si="9"/>
        <v>23.7</v>
      </c>
      <c r="J80" s="36">
        <f t="shared" si="9"/>
        <v>113.72</v>
      </c>
    </row>
    <row r="81" spans="1:10" x14ac:dyDescent="0.25">
      <c r="B81" s="37"/>
      <c r="C81" s="37"/>
      <c r="D81" s="38"/>
      <c r="E81" s="39"/>
      <c r="F81" s="40"/>
      <c r="G81" s="39"/>
      <c r="H81" s="39"/>
      <c r="I81" s="39"/>
      <c r="J81" s="39"/>
    </row>
    <row r="82" spans="1:10" x14ac:dyDescent="0.25">
      <c r="B82" s="37" t="s">
        <v>28</v>
      </c>
      <c r="C82" s="37"/>
      <c r="D82" s="38"/>
      <c r="E82" s="39"/>
      <c r="F82" s="40"/>
      <c r="G82" s="39"/>
      <c r="H82" s="39"/>
      <c r="I82" s="39"/>
      <c r="J82" s="39"/>
    </row>
    <row r="83" spans="1:10" x14ac:dyDescent="0.25">
      <c r="B83" s="37"/>
      <c r="C83" s="72"/>
      <c r="D83" s="73"/>
      <c r="E83" s="74"/>
      <c r="F83" s="74"/>
      <c r="G83" s="72"/>
      <c r="H83" s="72"/>
      <c r="I83" s="72"/>
      <c r="J83" s="72"/>
    </row>
    <row r="84" spans="1:10" x14ac:dyDescent="0.25">
      <c r="B84" s="37"/>
      <c r="C84" s="72"/>
      <c r="D84" s="73"/>
      <c r="E84" s="74"/>
      <c r="F84" s="74"/>
      <c r="G84" s="72"/>
      <c r="H84" s="72"/>
      <c r="I84" s="72"/>
      <c r="J84" s="72"/>
    </row>
    <row r="85" spans="1:10" x14ac:dyDescent="0.25">
      <c r="B85" s="37"/>
      <c r="C85" s="72"/>
      <c r="D85" s="73"/>
      <c r="E85" s="74"/>
      <c r="F85" s="74"/>
      <c r="G85" s="72"/>
      <c r="H85" s="72"/>
      <c r="I85" s="72"/>
      <c r="J85" s="72"/>
    </row>
    <row r="86" spans="1:10" x14ac:dyDescent="0.25">
      <c r="B86" s="37"/>
      <c r="C86" s="72"/>
      <c r="D86" s="73"/>
      <c r="E86" s="74"/>
      <c r="F86" s="74"/>
      <c r="G86" s="72"/>
      <c r="H86" s="72"/>
      <c r="I86" s="72"/>
      <c r="J86" s="72"/>
    </row>
    <row r="87" spans="1:10" ht="95.25" customHeight="1" x14ac:dyDescent="0.25">
      <c r="B87" s="37"/>
      <c r="C87" s="37"/>
      <c r="D87" s="38"/>
      <c r="E87" s="39"/>
      <c r="F87" s="40"/>
      <c r="G87" s="39"/>
      <c r="H87" s="39"/>
      <c r="I87" s="39"/>
      <c r="J87" s="39"/>
    </row>
    <row r="88" spans="1:10" x14ac:dyDescent="0.25">
      <c r="B88" t="s">
        <v>35</v>
      </c>
      <c r="E88" s="39"/>
      <c r="F88" t="s">
        <v>36</v>
      </c>
    </row>
    <row r="89" spans="1:10" x14ac:dyDescent="0.25">
      <c r="F89" t="s">
        <v>37</v>
      </c>
    </row>
    <row r="91" spans="1:10" ht="15.75" thickBot="1" x14ac:dyDescent="0.3">
      <c r="B91" s="562" t="s">
        <v>38</v>
      </c>
      <c r="C91" s="563"/>
      <c r="D91" s="565"/>
      <c r="E91" t="s">
        <v>0</v>
      </c>
      <c r="F91" s="1"/>
      <c r="I91" t="s">
        <v>1</v>
      </c>
      <c r="J91" s="2" t="s">
        <v>75</v>
      </c>
    </row>
    <row r="92" spans="1:10" ht="15.75" thickBot="1" x14ac:dyDescent="0.3">
      <c r="A92" s="5"/>
      <c r="D92" s="3" t="s">
        <v>121</v>
      </c>
      <c r="J92" s="4">
        <v>45358</v>
      </c>
    </row>
    <row r="93" spans="1:10" ht="30" x14ac:dyDescent="0.25">
      <c r="A93" s="58" t="s">
        <v>3</v>
      </c>
      <c r="B93" s="59" t="s">
        <v>4</v>
      </c>
      <c r="C93" s="59" t="s">
        <v>5</v>
      </c>
      <c r="D93" s="59" t="s">
        <v>6</v>
      </c>
      <c r="E93" s="59" t="s">
        <v>7</v>
      </c>
      <c r="F93" s="59" t="s">
        <v>8</v>
      </c>
      <c r="G93" s="59" t="s">
        <v>9</v>
      </c>
      <c r="H93" s="59" t="s">
        <v>10</v>
      </c>
      <c r="I93" s="59" t="s">
        <v>11</v>
      </c>
      <c r="J93" s="60" t="s">
        <v>12</v>
      </c>
    </row>
    <row r="94" spans="1:10" ht="38.25" x14ac:dyDescent="0.25">
      <c r="A94" s="44" t="s">
        <v>13</v>
      </c>
      <c r="B94" s="13" t="s">
        <v>14</v>
      </c>
      <c r="C94" s="69">
        <v>278</v>
      </c>
      <c r="D94" s="61" t="s">
        <v>77</v>
      </c>
      <c r="E94" s="69">
        <v>100</v>
      </c>
      <c r="F94" s="69">
        <v>47.84</v>
      </c>
      <c r="G94" s="69">
        <v>211.43</v>
      </c>
      <c r="H94" s="69">
        <v>10.82</v>
      </c>
      <c r="I94" s="69">
        <v>14.43</v>
      </c>
      <c r="J94" s="69">
        <v>9.6</v>
      </c>
    </row>
    <row r="95" spans="1:10" x14ac:dyDescent="0.25">
      <c r="A95" s="44"/>
      <c r="B95" s="13" t="s">
        <v>15</v>
      </c>
      <c r="C95" s="69">
        <v>377</v>
      </c>
      <c r="D95" s="61" t="s">
        <v>79</v>
      </c>
      <c r="E95" s="69">
        <v>200</v>
      </c>
      <c r="F95" s="69">
        <v>5.42</v>
      </c>
      <c r="G95" s="69">
        <v>79.41</v>
      </c>
      <c r="H95" s="69">
        <v>0.12</v>
      </c>
      <c r="I95" s="69">
        <v>0</v>
      </c>
      <c r="J95" s="69">
        <v>19.63</v>
      </c>
    </row>
    <row r="96" spans="1:10" x14ac:dyDescent="0.25">
      <c r="A96" s="44"/>
      <c r="B96" s="13" t="s">
        <v>16</v>
      </c>
      <c r="C96" s="25" t="s">
        <v>17</v>
      </c>
      <c r="D96" s="26" t="s">
        <v>18</v>
      </c>
      <c r="E96" s="27">
        <v>30</v>
      </c>
      <c r="F96" s="27">
        <v>2.5</v>
      </c>
      <c r="G96" s="28">
        <v>68.92</v>
      </c>
      <c r="H96" s="29">
        <v>2.2200000000000002</v>
      </c>
      <c r="I96" s="29">
        <v>0.18</v>
      </c>
      <c r="J96" s="49">
        <v>14.6</v>
      </c>
    </row>
    <row r="97" spans="1:10" ht="26.25" thickBot="1" x14ac:dyDescent="0.3">
      <c r="A97" s="44"/>
      <c r="B97" s="13" t="s">
        <v>23</v>
      </c>
      <c r="C97" s="296">
        <v>202</v>
      </c>
      <c r="D97" s="297" t="s">
        <v>78</v>
      </c>
      <c r="E97" s="69">
        <v>150</v>
      </c>
      <c r="F97" s="69">
        <v>17.86</v>
      </c>
      <c r="G97" s="69">
        <v>277.29000000000002</v>
      </c>
      <c r="H97" s="69">
        <v>6.41</v>
      </c>
      <c r="I97" s="69">
        <v>9.82</v>
      </c>
      <c r="J97" s="69">
        <v>40.78</v>
      </c>
    </row>
    <row r="98" spans="1:10" ht="38.25" x14ac:dyDescent="0.25">
      <c r="A98" s="75"/>
      <c r="B98" s="8" t="s">
        <v>19</v>
      </c>
      <c r="C98" s="284">
        <v>12</v>
      </c>
      <c r="D98" s="285" t="s">
        <v>76</v>
      </c>
      <c r="E98" s="286">
        <v>40</v>
      </c>
      <c r="F98" s="287">
        <v>6.74</v>
      </c>
      <c r="G98" s="288">
        <v>1.68</v>
      </c>
      <c r="H98" s="289">
        <v>3.71</v>
      </c>
      <c r="I98" s="287">
        <v>4.72</v>
      </c>
      <c r="J98" s="290">
        <v>58.8</v>
      </c>
    </row>
    <row r="99" spans="1:10" ht="15.75" thickBot="1" x14ac:dyDescent="0.3">
      <c r="A99" s="75"/>
      <c r="B99" s="62"/>
      <c r="C99" s="76"/>
      <c r="D99" s="77"/>
      <c r="E99" s="78">
        <f t="shared" ref="E99:J99" si="10">SUM(E94:E98)</f>
        <v>520</v>
      </c>
      <c r="F99" s="78">
        <f t="shared" si="10"/>
        <v>80.36</v>
      </c>
      <c r="G99" s="79">
        <f t="shared" ref="G99" si="11">SUM(G94:G98)</f>
        <v>638.73</v>
      </c>
      <c r="H99" s="80">
        <f t="shared" si="10"/>
        <v>23.28</v>
      </c>
      <c r="I99" s="80">
        <f t="shared" si="10"/>
        <v>29.15</v>
      </c>
      <c r="J99" s="81">
        <f t="shared" si="10"/>
        <v>143.41</v>
      </c>
    </row>
    <row r="100" spans="1:10" ht="38.25" x14ac:dyDescent="0.25">
      <c r="A100" s="42" t="s">
        <v>20</v>
      </c>
      <c r="B100" s="8" t="s">
        <v>19</v>
      </c>
      <c r="C100" s="284">
        <v>12</v>
      </c>
      <c r="D100" s="285" t="s">
        <v>76</v>
      </c>
      <c r="E100" s="286">
        <v>40</v>
      </c>
      <c r="F100" s="287">
        <v>6.74</v>
      </c>
      <c r="G100" s="288">
        <v>1.68</v>
      </c>
      <c r="H100" s="289">
        <v>3.71</v>
      </c>
      <c r="I100" s="287">
        <v>4.72</v>
      </c>
      <c r="J100" s="290">
        <v>58.8</v>
      </c>
    </row>
    <row r="101" spans="1:10" x14ac:dyDescent="0.25">
      <c r="A101" s="44"/>
      <c r="B101" s="13" t="s">
        <v>21</v>
      </c>
      <c r="C101" s="45"/>
      <c r="D101" s="46"/>
      <c r="E101" s="47"/>
      <c r="F101" s="47"/>
      <c r="G101" s="45"/>
      <c r="H101" s="45"/>
      <c r="I101" s="45"/>
      <c r="J101" s="48"/>
    </row>
    <row r="102" spans="1:10" ht="38.25" x14ac:dyDescent="0.25">
      <c r="A102" s="44"/>
      <c r="B102" s="13" t="s">
        <v>22</v>
      </c>
      <c r="C102" s="296">
        <v>278</v>
      </c>
      <c r="D102" s="297" t="s">
        <v>77</v>
      </c>
      <c r="E102" s="298">
        <v>100</v>
      </c>
      <c r="F102" s="69">
        <v>47.84</v>
      </c>
      <c r="G102" s="69">
        <v>211.43</v>
      </c>
      <c r="H102" s="69">
        <v>10.82</v>
      </c>
      <c r="I102" s="69">
        <v>14.43</v>
      </c>
      <c r="J102" s="69">
        <v>9.6</v>
      </c>
    </row>
    <row r="103" spans="1:10" ht="25.5" x14ac:dyDescent="0.25">
      <c r="A103" s="44"/>
      <c r="B103" s="13" t="s">
        <v>23</v>
      </c>
      <c r="C103" s="296">
        <v>202</v>
      </c>
      <c r="D103" s="297" t="s">
        <v>78</v>
      </c>
      <c r="E103" s="69">
        <v>150</v>
      </c>
      <c r="F103" s="69">
        <v>17.86</v>
      </c>
      <c r="G103" s="69">
        <v>277.29000000000002</v>
      </c>
      <c r="H103" s="69">
        <v>6.41</v>
      </c>
      <c r="I103" s="69">
        <v>9.82</v>
      </c>
      <c r="J103" s="69">
        <v>40.78</v>
      </c>
    </row>
    <row r="104" spans="1:10" x14ac:dyDescent="0.25">
      <c r="A104" s="44"/>
      <c r="B104" s="13" t="s">
        <v>24</v>
      </c>
      <c r="C104" s="308">
        <v>377</v>
      </c>
      <c r="D104" s="309" t="s">
        <v>79</v>
      </c>
      <c r="E104" s="69">
        <v>200</v>
      </c>
      <c r="F104" s="69">
        <v>5.42</v>
      </c>
      <c r="G104" s="69">
        <v>79.41</v>
      </c>
      <c r="H104" s="69">
        <v>0.12</v>
      </c>
      <c r="I104" s="69">
        <v>0</v>
      </c>
      <c r="J104" s="69">
        <v>19.63</v>
      </c>
    </row>
    <row r="105" spans="1:10" x14ac:dyDescent="0.25">
      <c r="A105" s="44"/>
      <c r="B105" s="13" t="s">
        <v>25</v>
      </c>
      <c r="C105" s="25" t="s">
        <v>17</v>
      </c>
      <c r="D105" s="26" t="s">
        <v>18</v>
      </c>
      <c r="E105" s="27">
        <v>30</v>
      </c>
      <c r="F105" s="27">
        <v>2.5</v>
      </c>
      <c r="G105" s="28">
        <v>68.92</v>
      </c>
      <c r="H105" s="29">
        <v>2.2200000000000002</v>
      </c>
      <c r="I105" s="29">
        <v>0.18</v>
      </c>
      <c r="J105" s="49">
        <v>14.6</v>
      </c>
    </row>
    <row r="106" spans="1:10" x14ac:dyDescent="0.25">
      <c r="A106" s="44"/>
      <c r="B106" s="13" t="s">
        <v>26</v>
      </c>
      <c r="C106" s="25"/>
      <c r="D106" s="26"/>
      <c r="E106" s="27"/>
      <c r="F106" s="27"/>
      <c r="G106" s="28"/>
      <c r="H106" s="29"/>
      <c r="I106" s="29"/>
      <c r="J106" s="49"/>
    </row>
    <row r="107" spans="1:10" ht="15.75" thickBot="1" x14ac:dyDescent="0.3">
      <c r="A107" s="85"/>
      <c r="B107" s="17"/>
      <c r="C107" s="18"/>
      <c r="D107" s="19"/>
      <c r="E107" s="20">
        <f t="shared" ref="E107:J107" si="12">SUM(E100:E106)</f>
        <v>520</v>
      </c>
      <c r="F107" s="21">
        <f t="shared" si="12"/>
        <v>80.36</v>
      </c>
      <c r="G107" s="20">
        <f t="shared" ref="G107" si="13">SUM(G100:G106)</f>
        <v>638.73</v>
      </c>
      <c r="H107" s="20">
        <f t="shared" si="12"/>
        <v>23.28</v>
      </c>
      <c r="I107" s="20">
        <f t="shared" si="12"/>
        <v>29.15</v>
      </c>
      <c r="J107" s="22">
        <f t="shared" si="12"/>
        <v>143.41</v>
      </c>
    </row>
    <row r="108" spans="1:10" x14ac:dyDescent="0.25">
      <c r="B108" s="37" t="s">
        <v>28</v>
      </c>
      <c r="C108" s="37"/>
      <c r="D108" s="38"/>
      <c r="E108" s="39"/>
      <c r="F108" s="40"/>
      <c r="G108" s="39"/>
      <c r="H108" s="39"/>
      <c r="I108" s="39"/>
      <c r="J108" s="39"/>
    </row>
    <row r="109" spans="1:10" x14ac:dyDescent="0.25">
      <c r="B109" s="37"/>
      <c r="C109" s="37"/>
      <c r="D109" s="38"/>
      <c r="E109" s="39"/>
      <c r="F109" s="40"/>
      <c r="G109" s="39"/>
      <c r="H109" s="39"/>
      <c r="I109" s="39"/>
      <c r="J109" s="39"/>
    </row>
    <row r="110" spans="1:10" x14ac:dyDescent="0.25">
      <c r="B110" s="37"/>
      <c r="C110" s="37"/>
      <c r="D110" s="38"/>
      <c r="E110" s="39"/>
      <c r="F110" s="40"/>
      <c r="G110" s="39"/>
      <c r="H110" s="39"/>
      <c r="I110" s="39"/>
      <c r="J110" s="39"/>
    </row>
    <row r="111" spans="1:10" x14ac:dyDescent="0.25">
      <c r="B111" s="37"/>
      <c r="C111" s="37"/>
      <c r="D111" s="38"/>
      <c r="E111" s="39"/>
      <c r="F111" s="40"/>
      <c r="G111" s="39"/>
      <c r="H111" s="39"/>
      <c r="I111" s="39"/>
      <c r="J111" s="39"/>
    </row>
    <row r="112" spans="1:10" x14ac:dyDescent="0.25">
      <c r="B112" s="37"/>
      <c r="C112" s="37"/>
      <c r="D112" s="38"/>
      <c r="E112" s="39"/>
      <c r="F112" s="40"/>
      <c r="G112" s="39"/>
      <c r="H112" s="39"/>
      <c r="I112" s="39"/>
      <c r="J112" s="39"/>
    </row>
    <row r="113" spans="1:10" x14ac:dyDescent="0.25">
      <c r="B113" s="37"/>
      <c r="C113" s="37"/>
      <c r="D113" s="38"/>
      <c r="E113" s="39"/>
      <c r="F113" s="40"/>
      <c r="G113" s="39"/>
      <c r="H113" s="39"/>
      <c r="I113" s="39"/>
      <c r="J113" s="39"/>
    </row>
    <row r="114" spans="1:10" x14ac:dyDescent="0.25">
      <c r="B114" s="37"/>
      <c r="C114" s="37"/>
      <c r="D114" s="38"/>
      <c r="E114" s="39"/>
      <c r="F114" s="40"/>
      <c r="G114" s="39"/>
      <c r="H114" s="39"/>
      <c r="I114" s="39"/>
      <c r="J114" s="39"/>
    </row>
    <row r="115" spans="1:10" x14ac:dyDescent="0.25">
      <c r="B115" s="37"/>
      <c r="C115" s="37"/>
      <c r="D115" s="38"/>
      <c r="E115" s="39"/>
      <c r="F115" s="40"/>
      <c r="G115" s="39"/>
      <c r="H115" s="39"/>
      <c r="I115" s="39"/>
      <c r="J115" s="39"/>
    </row>
    <row r="116" spans="1:10" x14ac:dyDescent="0.25">
      <c r="B116" s="37"/>
      <c r="C116" s="37"/>
      <c r="D116" s="38"/>
      <c r="E116" s="39"/>
      <c r="F116" s="40"/>
      <c r="G116" s="39"/>
      <c r="H116" s="39"/>
      <c r="I116" s="39"/>
      <c r="J116" s="39"/>
    </row>
    <row r="117" spans="1:10" x14ac:dyDescent="0.25">
      <c r="B117" t="s">
        <v>35</v>
      </c>
      <c r="F117" t="s">
        <v>36</v>
      </c>
    </row>
    <row r="118" spans="1:10" x14ac:dyDescent="0.25">
      <c r="F118" t="s">
        <v>37</v>
      </c>
    </row>
    <row r="120" spans="1:10" ht="15.75" thickBot="1" x14ac:dyDescent="0.3">
      <c r="B120" s="562" t="s">
        <v>38</v>
      </c>
      <c r="C120" s="563"/>
      <c r="D120" s="565"/>
      <c r="E120" t="s">
        <v>0</v>
      </c>
      <c r="F120" s="1"/>
      <c r="I120" t="s">
        <v>1</v>
      </c>
      <c r="J120" s="2" t="s">
        <v>84</v>
      </c>
    </row>
    <row r="121" spans="1:10" ht="15.75" thickBot="1" x14ac:dyDescent="0.3">
      <c r="A121" s="5"/>
      <c r="D121" s="3" t="s">
        <v>121</v>
      </c>
      <c r="J121" s="4" t="s">
        <v>125</v>
      </c>
    </row>
    <row r="122" spans="1:10" ht="30" x14ac:dyDescent="0.25">
      <c r="A122" s="58" t="s">
        <v>3</v>
      </c>
      <c r="B122" s="59" t="s">
        <v>4</v>
      </c>
      <c r="C122" s="59" t="s">
        <v>5</v>
      </c>
      <c r="D122" s="59" t="s">
        <v>6</v>
      </c>
      <c r="E122" s="59" t="s">
        <v>7</v>
      </c>
      <c r="F122" s="59" t="s">
        <v>8</v>
      </c>
      <c r="G122" s="59" t="s">
        <v>30</v>
      </c>
      <c r="H122" s="59" t="s">
        <v>10</v>
      </c>
      <c r="I122" s="59" t="s">
        <v>11</v>
      </c>
      <c r="J122" s="60" t="s">
        <v>12</v>
      </c>
    </row>
    <row r="123" spans="1:10" ht="48" x14ac:dyDescent="0.25">
      <c r="A123" s="44" t="s">
        <v>13</v>
      </c>
      <c r="B123" s="13" t="s">
        <v>14</v>
      </c>
      <c r="C123" s="508">
        <v>342</v>
      </c>
      <c r="D123" s="46" t="s">
        <v>98</v>
      </c>
      <c r="E123" s="47">
        <v>230</v>
      </c>
      <c r="F123" s="47">
        <v>59.96</v>
      </c>
      <c r="G123" s="45">
        <v>499.67</v>
      </c>
      <c r="H123" s="45">
        <v>12.92</v>
      </c>
      <c r="I123" s="508">
        <v>17.739999999999998</v>
      </c>
      <c r="J123" s="508">
        <v>71.69</v>
      </c>
    </row>
    <row r="124" spans="1:10" ht="25.5" x14ac:dyDescent="0.25">
      <c r="A124" s="44"/>
      <c r="B124" s="13" t="s">
        <v>15</v>
      </c>
      <c r="C124" s="47">
        <v>376</v>
      </c>
      <c r="D124" s="46" t="s">
        <v>62</v>
      </c>
      <c r="E124" s="47">
        <v>200</v>
      </c>
      <c r="F124" s="47">
        <v>6.45</v>
      </c>
      <c r="G124" s="47">
        <v>59.25</v>
      </c>
      <c r="H124" s="47">
        <v>0.1</v>
      </c>
      <c r="I124" s="47">
        <v>0</v>
      </c>
      <c r="J124" s="47">
        <v>14.72</v>
      </c>
    </row>
    <row r="125" spans="1:10" ht="15.75" thickBot="1" x14ac:dyDescent="0.3">
      <c r="A125" s="44"/>
      <c r="B125" s="13" t="s">
        <v>16</v>
      </c>
      <c r="C125" s="25" t="s">
        <v>17</v>
      </c>
      <c r="D125" s="26" t="s">
        <v>18</v>
      </c>
      <c r="E125" s="27">
        <v>30</v>
      </c>
      <c r="F125" s="27">
        <v>2.5</v>
      </c>
      <c r="G125" s="28">
        <v>68.92</v>
      </c>
      <c r="H125" s="29">
        <v>2.2200000000000002</v>
      </c>
      <c r="I125" s="29">
        <v>0.18</v>
      </c>
      <c r="J125" s="49">
        <v>14.6</v>
      </c>
    </row>
    <row r="126" spans="1:10" x14ac:dyDescent="0.25">
      <c r="A126" s="44"/>
      <c r="B126" s="8" t="s">
        <v>19</v>
      </c>
      <c r="C126" s="145">
        <v>2</v>
      </c>
      <c r="D126" s="138" t="s">
        <v>117</v>
      </c>
      <c r="E126" s="146">
        <v>55</v>
      </c>
      <c r="F126" s="147">
        <v>11.45</v>
      </c>
      <c r="G126" s="139">
        <v>2.34</v>
      </c>
      <c r="H126" s="31">
        <v>8.44</v>
      </c>
      <c r="I126" s="140">
        <v>15.13</v>
      </c>
      <c r="J126" s="89">
        <v>12.3</v>
      </c>
    </row>
    <row r="127" spans="1:10" x14ac:dyDescent="0.25">
      <c r="A127" s="75"/>
      <c r="B127" s="13"/>
      <c r="C127" s="45"/>
      <c r="D127" s="30"/>
      <c r="E127" s="31"/>
      <c r="F127" s="31"/>
      <c r="G127" s="45"/>
      <c r="H127" s="45"/>
      <c r="I127" s="45"/>
      <c r="J127" s="48"/>
    </row>
    <row r="128" spans="1:10" ht="15.75" thickBot="1" x14ac:dyDescent="0.3">
      <c r="A128" s="85"/>
      <c r="B128" s="90"/>
      <c r="C128" s="91"/>
      <c r="D128" s="92"/>
      <c r="E128" s="93">
        <f t="shared" ref="E128:J128" si="14">SUM(E123:E127)</f>
        <v>515</v>
      </c>
      <c r="F128" s="93">
        <f>SUM(F123:F127)</f>
        <v>80.36</v>
      </c>
      <c r="G128" s="94">
        <f t="shared" ref="G128" si="15">SUM(G123:G127)</f>
        <v>630.18000000000006</v>
      </c>
      <c r="H128" s="95">
        <f t="shared" si="14"/>
        <v>23.68</v>
      </c>
      <c r="I128" s="95">
        <f t="shared" si="14"/>
        <v>33.049999999999997</v>
      </c>
      <c r="J128" s="96">
        <f t="shared" si="14"/>
        <v>113.30999999999999</v>
      </c>
    </row>
    <row r="129" spans="1:10" x14ac:dyDescent="0.25">
      <c r="A129" s="42" t="s">
        <v>20</v>
      </c>
      <c r="B129" s="8" t="s">
        <v>19</v>
      </c>
      <c r="C129" s="97"/>
      <c r="D129" s="26"/>
      <c r="E129" s="98"/>
      <c r="F129" s="98"/>
      <c r="G129" s="99"/>
      <c r="H129" s="82"/>
      <c r="I129" s="82"/>
      <c r="J129" s="100"/>
    </row>
    <row r="130" spans="1:10" ht="63.75" x14ac:dyDescent="0.25">
      <c r="A130" s="44"/>
      <c r="B130" s="13" t="s">
        <v>21</v>
      </c>
      <c r="C130" s="27">
        <v>96</v>
      </c>
      <c r="D130" s="26" t="s">
        <v>99</v>
      </c>
      <c r="E130" s="31">
        <v>250</v>
      </c>
      <c r="F130" s="31">
        <v>25.08</v>
      </c>
      <c r="G130" s="47">
        <v>190.3</v>
      </c>
      <c r="H130" s="47">
        <v>6.66</v>
      </c>
      <c r="I130" s="47">
        <v>12.22</v>
      </c>
      <c r="J130" s="47">
        <v>13.35</v>
      </c>
    </row>
    <row r="131" spans="1:10" ht="48" x14ac:dyDescent="0.25">
      <c r="A131" s="44"/>
      <c r="B131" s="13" t="s">
        <v>22</v>
      </c>
      <c r="C131" s="508">
        <v>342</v>
      </c>
      <c r="D131" s="46" t="s">
        <v>98</v>
      </c>
      <c r="E131" s="47">
        <v>180</v>
      </c>
      <c r="F131" s="47">
        <v>46.33</v>
      </c>
      <c r="G131" s="45">
        <v>391.04</v>
      </c>
      <c r="H131" s="45">
        <v>10.11</v>
      </c>
      <c r="I131" s="508">
        <v>13.88</v>
      </c>
      <c r="J131" s="508">
        <v>56.1</v>
      </c>
    </row>
    <row r="132" spans="1:10" ht="15.75" thickBot="1" x14ac:dyDescent="0.3">
      <c r="A132" s="44"/>
      <c r="B132" s="13" t="s">
        <v>23</v>
      </c>
      <c r="C132" s="45"/>
      <c r="D132" s="30"/>
      <c r="E132" s="31"/>
      <c r="F132" s="31"/>
      <c r="G132" s="45"/>
      <c r="H132" s="45"/>
      <c r="I132" s="45"/>
      <c r="J132" s="48"/>
    </row>
    <row r="133" spans="1:10" ht="26.25" thickBot="1" x14ac:dyDescent="0.3">
      <c r="A133" s="44"/>
      <c r="B133" s="13" t="s">
        <v>24</v>
      </c>
      <c r="C133" s="15">
        <v>514</v>
      </c>
      <c r="D133" s="9" t="s">
        <v>34</v>
      </c>
      <c r="E133" s="10">
        <v>200</v>
      </c>
      <c r="F133" s="10">
        <v>6.45</v>
      </c>
      <c r="G133" s="11">
        <v>56</v>
      </c>
      <c r="H133" s="11">
        <v>0</v>
      </c>
      <c r="I133" s="11">
        <v>0</v>
      </c>
      <c r="J133" s="11">
        <v>14</v>
      </c>
    </row>
    <row r="134" spans="1:10" x14ac:dyDescent="0.25">
      <c r="A134" s="44"/>
      <c r="B134" s="13" t="s">
        <v>25</v>
      </c>
      <c r="C134" s="25" t="s">
        <v>17</v>
      </c>
      <c r="D134" s="26" t="s">
        <v>18</v>
      </c>
      <c r="E134" s="27">
        <v>30</v>
      </c>
      <c r="F134" s="27">
        <v>2.5</v>
      </c>
      <c r="G134" s="28">
        <v>68.92</v>
      </c>
      <c r="H134" s="29">
        <v>2.2200000000000002</v>
      </c>
      <c r="I134" s="29">
        <v>0.18</v>
      </c>
      <c r="J134" s="49">
        <v>14.6</v>
      </c>
    </row>
    <row r="135" spans="1:10" x14ac:dyDescent="0.25">
      <c r="A135" s="44"/>
      <c r="B135" s="13" t="s">
        <v>26</v>
      </c>
      <c r="C135" s="25"/>
      <c r="D135" s="26"/>
      <c r="E135" s="27"/>
      <c r="F135" s="27"/>
      <c r="G135" s="28"/>
      <c r="H135" s="29"/>
      <c r="I135" s="29"/>
      <c r="J135" s="49"/>
    </row>
    <row r="136" spans="1:10" ht="15.75" thickBot="1" x14ac:dyDescent="0.3">
      <c r="A136" s="85"/>
      <c r="B136" s="17"/>
      <c r="C136" s="101"/>
      <c r="D136" s="102"/>
      <c r="E136" s="54">
        <f t="shared" ref="E136:J136" si="16">SUM(E129:E135)</f>
        <v>660</v>
      </c>
      <c r="F136" s="55">
        <f>SUM(F130:F135)</f>
        <v>80.36</v>
      </c>
      <c r="G136" s="54">
        <f t="shared" ref="G136" si="17">SUM(G129:G135)</f>
        <v>706.26</v>
      </c>
      <c r="H136" s="54">
        <f t="shared" si="16"/>
        <v>18.989999999999998</v>
      </c>
      <c r="I136" s="54">
        <f t="shared" si="16"/>
        <v>26.28</v>
      </c>
      <c r="J136" s="56">
        <f t="shared" si="16"/>
        <v>98.05</v>
      </c>
    </row>
    <row r="137" spans="1:10" x14ac:dyDescent="0.25">
      <c r="B137" s="37" t="s">
        <v>28</v>
      </c>
      <c r="C137" s="37"/>
      <c r="D137" s="38"/>
      <c r="E137" s="39"/>
      <c r="F137" s="40"/>
      <c r="G137" s="39"/>
      <c r="H137" s="39"/>
      <c r="I137" s="39"/>
      <c r="J137" s="39"/>
    </row>
    <row r="142" spans="1:10" ht="264" customHeight="1" x14ac:dyDescent="0.25"/>
    <row r="143" spans="1:10" x14ac:dyDescent="0.25">
      <c r="B143" t="s">
        <v>35</v>
      </c>
      <c r="F143" t="s">
        <v>36</v>
      </c>
    </row>
    <row r="144" spans="1:10" x14ac:dyDescent="0.25">
      <c r="F144" t="s">
        <v>37</v>
      </c>
    </row>
    <row r="147" spans="1:10" x14ac:dyDescent="0.25">
      <c r="B147" s="562" t="s">
        <v>38</v>
      </c>
      <c r="C147" s="563"/>
      <c r="D147" s="564"/>
      <c r="E147" t="s">
        <v>0</v>
      </c>
      <c r="F147" s="1"/>
      <c r="I147" t="s">
        <v>1</v>
      </c>
      <c r="J147" s="2" t="s">
        <v>2</v>
      </c>
    </row>
    <row r="148" spans="1:10" ht="15.75" thickBot="1" x14ac:dyDescent="0.3">
      <c r="D148" s="3" t="s">
        <v>121</v>
      </c>
      <c r="J148" s="4">
        <v>45362</v>
      </c>
    </row>
    <row r="149" spans="1:10" ht="30.75" thickBot="1" x14ac:dyDescent="0.3">
      <c r="A149" s="5" t="s">
        <v>3</v>
      </c>
      <c r="B149" s="6" t="s">
        <v>4</v>
      </c>
      <c r="C149" s="6" t="s">
        <v>5</v>
      </c>
      <c r="D149" s="6" t="s">
        <v>6</v>
      </c>
      <c r="E149" s="6" t="s">
        <v>7</v>
      </c>
      <c r="F149" s="6" t="s">
        <v>8</v>
      </c>
      <c r="G149" s="6" t="s">
        <v>9</v>
      </c>
      <c r="H149" s="6" t="s">
        <v>10</v>
      </c>
      <c r="I149" s="6" t="s">
        <v>11</v>
      </c>
      <c r="J149" s="498" t="s">
        <v>12</v>
      </c>
    </row>
    <row r="150" spans="1:10" ht="36.75" x14ac:dyDescent="0.25">
      <c r="A150" s="7" t="s">
        <v>13</v>
      </c>
      <c r="B150" s="8" t="s">
        <v>14</v>
      </c>
      <c r="C150" s="69">
        <v>174</v>
      </c>
      <c r="D150" s="46" t="s">
        <v>100</v>
      </c>
      <c r="E150" s="47">
        <v>200</v>
      </c>
      <c r="F150" s="47">
        <v>34.35</v>
      </c>
      <c r="G150" s="47">
        <v>372.37</v>
      </c>
      <c r="H150" s="47">
        <v>8.5500000000000007</v>
      </c>
      <c r="I150" s="47">
        <v>13.81</v>
      </c>
      <c r="J150" s="47">
        <v>53.3</v>
      </c>
    </row>
    <row r="151" spans="1:10" ht="25.5" x14ac:dyDescent="0.25">
      <c r="A151" s="12"/>
      <c r="B151" s="13" t="s">
        <v>15</v>
      </c>
      <c r="C151" s="47">
        <v>272</v>
      </c>
      <c r="D151" s="46" t="s">
        <v>85</v>
      </c>
      <c r="E151" s="47">
        <v>200</v>
      </c>
      <c r="F151" s="47">
        <v>19.64</v>
      </c>
      <c r="G151" s="47">
        <v>149.63</v>
      </c>
      <c r="H151" s="47">
        <v>3.98</v>
      </c>
      <c r="I151" s="47">
        <v>3.83</v>
      </c>
      <c r="J151" s="47">
        <v>24.41</v>
      </c>
    </row>
    <row r="152" spans="1:10" ht="15.75" thickBot="1" x14ac:dyDescent="0.3">
      <c r="A152" s="12"/>
      <c r="B152" s="13" t="s">
        <v>16</v>
      </c>
      <c r="C152" s="25" t="s">
        <v>17</v>
      </c>
      <c r="D152" s="26" t="s">
        <v>18</v>
      </c>
      <c r="E152" s="27">
        <v>30</v>
      </c>
      <c r="F152" s="27">
        <v>2.48</v>
      </c>
      <c r="G152" s="28">
        <v>68.92</v>
      </c>
      <c r="H152" s="29">
        <v>2.2200000000000002</v>
      </c>
      <c r="I152" s="29">
        <v>0.18</v>
      </c>
      <c r="J152" s="29">
        <v>14.6</v>
      </c>
    </row>
    <row r="153" spans="1:10" x14ac:dyDescent="0.25">
      <c r="A153" s="44"/>
      <c r="B153" s="8" t="s">
        <v>90</v>
      </c>
      <c r="C153" s="163" t="s">
        <v>17</v>
      </c>
      <c r="D153" s="46" t="s">
        <v>116</v>
      </c>
      <c r="E153" s="47">
        <v>150</v>
      </c>
      <c r="F153" s="47">
        <v>23.89</v>
      </c>
      <c r="G153" s="87">
        <v>52.97</v>
      </c>
      <c r="H153" s="87">
        <v>0.45600000000000002</v>
      </c>
      <c r="I153" s="87">
        <v>0.45600000000000002</v>
      </c>
      <c r="J153" s="87">
        <v>11.05</v>
      </c>
    </row>
    <row r="154" spans="1:10" ht="15.75" thickBot="1" x14ac:dyDescent="0.3">
      <c r="A154" s="500"/>
      <c r="B154" s="17"/>
      <c r="C154" s="18"/>
      <c r="D154" s="19"/>
      <c r="E154" s="20">
        <f t="shared" ref="E154:J154" si="18">SUM(E150:E153)</f>
        <v>580</v>
      </c>
      <c r="F154" s="21">
        <f t="shared" si="18"/>
        <v>80.36</v>
      </c>
      <c r="G154" s="20">
        <f t="shared" si="18"/>
        <v>643.89</v>
      </c>
      <c r="H154" s="20">
        <f t="shared" si="18"/>
        <v>15.206000000000001</v>
      </c>
      <c r="I154" s="20">
        <f t="shared" si="18"/>
        <v>18.276</v>
      </c>
      <c r="J154" s="22">
        <f t="shared" si="18"/>
        <v>103.35999999999999</v>
      </c>
    </row>
    <row r="155" spans="1:10" ht="15.75" thickBot="1" x14ac:dyDescent="0.3">
      <c r="A155" s="12" t="s">
        <v>20</v>
      </c>
      <c r="B155" s="23" t="s">
        <v>19</v>
      </c>
      <c r="C155" s="501"/>
      <c r="D155" s="502"/>
      <c r="E155" s="16"/>
      <c r="F155" s="16"/>
      <c r="G155" s="503"/>
      <c r="H155" s="503"/>
      <c r="I155" s="503"/>
      <c r="J155" s="499"/>
    </row>
    <row r="156" spans="1:10" ht="51" x14ac:dyDescent="0.25">
      <c r="A156" s="12"/>
      <c r="B156" s="13" t="s">
        <v>21</v>
      </c>
      <c r="C156" s="69">
        <v>102</v>
      </c>
      <c r="D156" s="61" t="s">
        <v>102</v>
      </c>
      <c r="E156" s="47">
        <v>250</v>
      </c>
      <c r="F156" s="47">
        <v>37.74</v>
      </c>
      <c r="G156" s="47">
        <v>290.73</v>
      </c>
      <c r="H156" s="47">
        <v>14.26</v>
      </c>
      <c r="I156" s="47">
        <v>17.55</v>
      </c>
      <c r="J156" s="47">
        <v>18.87</v>
      </c>
    </row>
    <row r="157" spans="1:10" ht="15.75" thickBot="1" x14ac:dyDescent="0.3">
      <c r="A157" s="12"/>
      <c r="B157" s="13" t="s">
        <v>22</v>
      </c>
      <c r="C157" s="504"/>
      <c r="D157" s="505"/>
      <c r="E157" s="506"/>
      <c r="F157" s="506"/>
      <c r="G157" s="507"/>
      <c r="H157" s="507"/>
      <c r="I157" s="507"/>
      <c r="J157" s="507"/>
    </row>
    <row r="158" spans="1:10" ht="15.75" thickBot="1" x14ac:dyDescent="0.3">
      <c r="A158" s="12"/>
      <c r="B158" s="13" t="s">
        <v>23</v>
      </c>
      <c r="C158" s="15"/>
      <c r="D158" s="9"/>
      <c r="E158" s="10"/>
      <c r="F158" s="10"/>
      <c r="G158" s="11"/>
      <c r="H158" s="11"/>
      <c r="I158" s="11"/>
      <c r="J158" s="11"/>
    </row>
    <row r="159" spans="1:10" ht="25.5" x14ac:dyDescent="0.25">
      <c r="A159" s="12"/>
      <c r="B159" s="13" t="s">
        <v>24</v>
      </c>
      <c r="C159" s="47">
        <v>272</v>
      </c>
      <c r="D159" s="46" t="s">
        <v>85</v>
      </c>
      <c r="E159" s="47">
        <v>200</v>
      </c>
      <c r="F159" s="47">
        <v>19.64</v>
      </c>
      <c r="G159" s="47">
        <v>149.63</v>
      </c>
      <c r="H159" s="47">
        <v>3.98</v>
      </c>
      <c r="I159" s="47">
        <v>3.83</v>
      </c>
      <c r="J159" s="47">
        <v>24.41</v>
      </c>
    </row>
    <row r="160" spans="1:10" x14ac:dyDescent="0.25">
      <c r="A160" s="12"/>
      <c r="B160" s="13" t="s">
        <v>25</v>
      </c>
      <c r="C160" s="25" t="s">
        <v>17</v>
      </c>
      <c r="D160" s="26" t="s">
        <v>18</v>
      </c>
      <c r="E160" s="27">
        <v>30</v>
      </c>
      <c r="F160" s="27">
        <v>2.5</v>
      </c>
      <c r="G160" s="28">
        <v>68.92</v>
      </c>
      <c r="H160" s="29">
        <v>2.2200000000000002</v>
      </c>
      <c r="I160" s="29">
        <v>0.18</v>
      </c>
      <c r="J160" s="49">
        <v>14.6</v>
      </c>
    </row>
    <row r="161" spans="1:10" x14ac:dyDescent="0.25">
      <c r="A161" s="12"/>
      <c r="B161" s="24" t="s">
        <v>26</v>
      </c>
      <c r="C161" s="25"/>
      <c r="D161" s="26"/>
      <c r="E161" s="27"/>
      <c r="F161" s="27"/>
      <c r="G161" s="28"/>
      <c r="H161" s="29"/>
      <c r="I161" s="29"/>
      <c r="J161" s="49"/>
    </row>
    <row r="162" spans="1:10" x14ac:dyDescent="0.25">
      <c r="A162" s="12"/>
      <c r="B162" s="13" t="s">
        <v>90</v>
      </c>
      <c r="C162" s="163" t="s">
        <v>17</v>
      </c>
      <c r="D162" s="46" t="s">
        <v>116</v>
      </c>
      <c r="E162" s="47">
        <v>130</v>
      </c>
      <c r="F162" s="47">
        <v>20.48</v>
      </c>
      <c r="G162" s="87">
        <v>52.97</v>
      </c>
      <c r="H162" s="87">
        <v>0.45600000000000002</v>
      </c>
      <c r="I162" s="87">
        <v>0.45600000000000002</v>
      </c>
      <c r="J162" s="87">
        <v>11.05</v>
      </c>
    </row>
    <row r="163" spans="1:10" ht="15.75" thickBot="1" x14ac:dyDescent="0.3">
      <c r="A163" s="500"/>
      <c r="B163" s="17"/>
      <c r="C163" s="32"/>
      <c r="D163" s="33"/>
      <c r="E163" s="34">
        <f t="shared" ref="E163:J163" si="19">SUM(E155:E162)</f>
        <v>610</v>
      </c>
      <c r="F163" s="35">
        <f>SUM(F156:F162)</f>
        <v>80.36</v>
      </c>
      <c r="G163" s="34">
        <f t="shared" ref="G163" si="20">SUM(G155:G162)</f>
        <v>562.25</v>
      </c>
      <c r="H163" s="34">
        <f t="shared" si="19"/>
        <v>20.915999999999997</v>
      </c>
      <c r="I163" s="34">
        <f t="shared" si="19"/>
        <v>22.016000000000002</v>
      </c>
      <c r="J163" s="36">
        <f t="shared" si="19"/>
        <v>68.930000000000007</v>
      </c>
    </row>
    <row r="164" spans="1:10" x14ac:dyDescent="0.25">
      <c r="B164" s="37"/>
      <c r="C164" s="37"/>
      <c r="D164" s="38"/>
      <c r="E164" s="39"/>
      <c r="F164" s="40"/>
      <c r="G164" s="39"/>
      <c r="H164" s="39"/>
      <c r="I164" s="39"/>
      <c r="J164" s="39"/>
    </row>
    <row r="165" spans="1:10" x14ac:dyDescent="0.25">
      <c r="B165" s="37" t="s">
        <v>28</v>
      </c>
      <c r="C165" s="37"/>
      <c r="D165" s="38"/>
      <c r="E165" s="39"/>
      <c r="F165" s="40"/>
      <c r="G165" s="39"/>
      <c r="H165" s="39"/>
      <c r="I165" s="39"/>
      <c r="J165" s="39"/>
    </row>
    <row r="166" spans="1:10" x14ac:dyDescent="0.25">
      <c r="B166" s="37"/>
      <c r="C166" s="37"/>
      <c r="D166" s="38"/>
      <c r="E166" s="39"/>
      <c r="F166" s="40"/>
      <c r="G166" s="39"/>
      <c r="H166" s="39"/>
      <c r="I166" s="39"/>
      <c r="J166" s="39"/>
    </row>
    <row r="167" spans="1:10" x14ac:dyDescent="0.25">
      <c r="B167" s="37"/>
      <c r="C167" s="37"/>
      <c r="D167" s="38"/>
      <c r="E167" s="39"/>
      <c r="F167" s="40"/>
      <c r="G167" s="39"/>
      <c r="H167" s="39"/>
      <c r="I167" s="39"/>
      <c r="J167" s="39"/>
    </row>
    <row r="168" spans="1:10" x14ac:dyDescent="0.25">
      <c r="B168" s="37"/>
      <c r="C168" s="37"/>
      <c r="D168" s="38"/>
      <c r="E168" s="39"/>
      <c r="F168" s="40"/>
      <c r="G168" s="39"/>
      <c r="H168" s="39"/>
      <c r="I168" s="39"/>
      <c r="J168" s="39"/>
    </row>
    <row r="169" spans="1:10" x14ac:dyDescent="0.25">
      <c r="B169" s="37"/>
      <c r="C169" s="37"/>
      <c r="D169" s="38"/>
      <c r="E169" s="39"/>
      <c r="F169" s="40"/>
      <c r="G169" s="39"/>
      <c r="H169" s="39"/>
      <c r="I169" s="39"/>
      <c r="J169" s="39"/>
    </row>
    <row r="170" spans="1:10" x14ac:dyDescent="0.25">
      <c r="B170" s="37"/>
      <c r="C170" s="37"/>
      <c r="D170" s="38"/>
      <c r="E170" s="39"/>
      <c r="F170" s="40"/>
      <c r="G170" s="39"/>
      <c r="H170" s="39"/>
      <c r="I170" s="39"/>
      <c r="J170" s="39"/>
    </row>
    <row r="172" spans="1:10" x14ac:dyDescent="0.25">
      <c r="B172" t="s">
        <v>35</v>
      </c>
      <c r="F172" t="s">
        <v>36</v>
      </c>
    </row>
    <row r="173" spans="1:10" x14ac:dyDescent="0.25">
      <c r="F173" t="s">
        <v>37</v>
      </c>
    </row>
    <row r="176" spans="1:10" x14ac:dyDescent="0.25">
      <c r="B176" s="562" t="s">
        <v>38</v>
      </c>
      <c r="C176" s="563"/>
      <c r="D176" s="564"/>
      <c r="E176" t="s">
        <v>0</v>
      </c>
      <c r="F176" s="1"/>
      <c r="I176" t="s">
        <v>1</v>
      </c>
      <c r="J176" s="2" t="s">
        <v>29</v>
      </c>
    </row>
    <row r="177" spans="1:10" ht="15.75" thickBot="1" x14ac:dyDescent="0.3">
      <c r="D177" s="3" t="s">
        <v>121</v>
      </c>
      <c r="J177" s="4">
        <v>45363</v>
      </c>
    </row>
    <row r="178" spans="1:10" ht="30" x14ac:dyDescent="0.25">
      <c r="A178" s="58" t="s">
        <v>3</v>
      </c>
      <c r="B178" s="522" t="s">
        <v>4</v>
      </c>
      <c r="C178" s="59" t="s">
        <v>5</v>
      </c>
      <c r="D178" s="59" t="s">
        <v>6</v>
      </c>
      <c r="E178" s="59" t="s">
        <v>7</v>
      </c>
      <c r="F178" s="59" t="s">
        <v>8</v>
      </c>
      <c r="G178" s="59" t="s">
        <v>30</v>
      </c>
      <c r="H178" s="59" t="s">
        <v>10</v>
      </c>
      <c r="I178" s="59" t="s">
        <v>11</v>
      </c>
      <c r="J178" s="60" t="s">
        <v>12</v>
      </c>
    </row>
    <row r="179" spans="1:10" ht="38.25" x14ac:dyDescent="0.25">
      <c r="A179" s="44" t="s">
        <v>13</v>
      </c>
      <c r="B179" s="13" t="s">
        <v>14</v>
      </c>
      <c r="C179" s="47">
        <v>269</v>
      </c>
      <c r="D179" s="46" t="s">
        <v>104</v>
      </c>
      <c r="E179" s="47">
        <v>100</v>
      </c>
      <c r="F179" s="47">
        <v>52.1</v>
      </c>
      <c r="G179" s="47">
        <v>340.66</v>
      </c>
      <c r="H179" s="47">
        <v>14.51</v>
      </c>
      <c r="I179" s="47">
        <v>25.85</v>
      </c>
      <c r="J179" s="47">
        <v>12.58</v>
      </c>
    </row>
    <row r="180" spans="1:10" x14ac:dyDescent="0.25">
      <c r="A180" s="44"/>
      <c r="B180" s="13" t="s">
        <v>15</v>
      </c>
      <c r="C180" s="69">
        <v>377</v>
      </c>
      <c r="D180" s="61" t="s">
        <v>79</v>
      </c>
      <c r="E180" s="69">
        <v>200</v>
      </c>
      <c r="F180" s="69">
        <v>5.42</v>
      </c>
      <c r="G180" s="69">
        <v>79.41</v>
      </c>
      <c r="H180" s="69">
        <v>0.12</v>
      </c>
      <c r="I180" s="69">
        <v>0</v>
      </c>
      <c r="J180" s="69">
        <v>19.63</v>
      </c>
    </row>
    <row r="181" spans="1:10" x14ac:dyDescent="0.25">
      <c r="A181" s="44"/>
      <c r="B181" s="13" t="s">
        <v>16</v>
      </c>
      <c r="C181" s="25" t="s">
        <v>17</v>
      </c>
      <c r="D181" s="26" t="s">
        <v>18</v>
      </c>
      <c r="E181" s="27">
        <v>30</v>
      </c>
      <c r="F181" s="27">
        <v>2.5</v>
      </c>
      <c r="G181" s="28">
        <v>68.92</v>
      </c>
      <c r="H181" s="29">
        <v>2.2200000000000002</v>
      </c>
      <c r="I181" s="29">
        <v>0.18</v>
      </c>
      <c r="J181" s="49">
        <v>14.6</v>
      </c>
    </row>
    <row r="182" spans="1:10" ht="25.5" x14ac:dyDescent="0.25">
      <c r="A182" s="44"/>
      <c r="B182" s="13" t="s">
        <v>23</v>
      </c>
      <c r="C182" s="69">
        <v>202</v>
      </c>
      <c r="D182" s="61" t="s">
        <v>103</v>
      </c>
      <c r="E182" s="69">
        <v>170</v>
      </c>
      <c r="F182" s="69">
        <v>20.75</v>
      </c>
      <c r="G182" s="69">
        <v>277.29000000000002</v>
      </c>
      <c r="H182" s="69">
        <v>6.41</v>
      </c>
      <c r="I182" s="69">
        <v>9.82</v>
      </c>
      <c r="J182" s="69">
        <v>40.78</v>
      </c>
    </row>
    <row r="183" spans="1:10" ht="15.75" thickBot="1" x14ac:dyDescent="0.3">
      <c r="A183" s="527"/>
      <c r="B183" s="488"/>
      <c r="C183" s="528"/>
      <c r="D183" s="529"/>
      <c r="E183" s="530">
        <f>SUM(E179:E182)</f>
        <v>500</v>
      </c>
      <c r="F183" s="530">
        <v>80.36</v>
      </c>
      <c r="G183" s="531">
        <f>SUM(G179:G182)</f>
        <v>766.28000000000009</v>
      </c>
      <c r="H183" s="528">
        <f>SUM(H179:H182)</f>
        <v>23.259999999999998</v>
      </c>
      <c r="I183" s="528">
        <f>SUM(I179:I182)</f>
        <v>35.85</v>
      </c>
      <c r="J183" s="532">
        <f>SUM(J179:J182)</f>
        <v>87.59</v>
      </c>
    </row>
    <row r="184" spans="1:10" x14ac:dyDescent="0.25">
      <c r="A184" s="483" t="s">
        <v>20</v>
      </c>
      <c r="B184" s="23" t="s">
        <v>19</v>
      </c>
      <c r="C184" s="523"/>
      <c r="D184" s="512"/>
      <c r="E184" s="262"/>
      <c r="F184" s="262"/>
      <c r="G184" s="524"/>
      <c r="H184" s="524"/>
      <c r="I184" s="525"/>
      <c r="J184" s="526"/>
    </row>
    <row r="185" spans="1:10" x14ac:dyDescent="0.25">
      <c r="A185" s="44"/>
      <c r="B185" s="13" t="s">
        <v>21</v>
      </c>
      <c r="C185" s="45"/>
      <c r="D185" s="46"/>
      <c r="E185" s="47"/>
      <c r="F185" s="47"/>
      <c r="G185" s="45"/>
      <c r="H185" s="45"/>
      <c r="I185" s="45"/>
      <c r="J185" s="48"/>
    </row>
    <row r="186" spans="1:10" ht="38.25" x14ac:dyDescent="0.25">
      <c r="A186" s="44"/>
      <c r="B186" s="13" t="s">
        <v>22</v>
      </c>
      <c r="C186" s="47">
        <v>269</v>
      </c>
      <c r="D186" s="46" t="s">
        <v>86</v>
      </c>
      <c r="E186" s="47">
        <v>100</v>
      </c>
      <c r="F186" s="47">
        <v>52.1</v>
      </c>
      <c r="G186" s="47">
        <v>340.66</v>
      </c>
      <c r="H186" s="47">
        <v>14.51</v>
      </c>
      <c r="I186" s="47">
        <v>25.85</v>
      </c>
      <c r="J186" s="47">
        <v>12.58</v>
      </c>
    </row>
    <row r="187" spans="1:10" ht="25.5" x14ac:dyDescent="0.25">
      <c r="A187" s="44"/>
      <c r="B187" s="13" t="s">
        <v>23</v>
      </c>
      <c r="C187" s="31">
        <v>202</v>
      </c>
      <c r="D187" s="30" t="s">
        <v>78</v>
      </c>
      <c r="E187" s="69">
        <v>170</v>
      </c>
      <c r="F187" s="69">
        <v>20.75</v>
      </c>
      <c r="G187" s="69">
        <v>277.29000000000002</v>
      </c>
      <c r="H187" s="69">
        <v>6.41</v>
      </c>
      <c r="I187" s="69">
        <v>9.82</v>
      </c>
      <c r="J187" s="69">
        <v>40.78</v>
      </c>
    </row>
    <row r="188" spans="1:10" x14ac:dyDescent="0.25">
      <c r="A188" s="44"/>
      <c r="B188" s="13" t="s">
        <v>24</v>
      </c>
      <c r="C188" s="69">
        <v>377</v>
      </c>
      <c r="D188" s="61" t="s">
        <v>79</v>
      </c>
      <c r="E188" s="69">
        <v>200</v>
      </c>
      <c r="F188" s="69">
        <v>5.42</v>
      </c>
      <c r="G188" s="69">
        <v>79.41</v>
      </c>
      <c r="H188" s="69">
        <v>0.12</v>
      </c>
      <c r="I188" s="69">
        <v>0</v>
      </c>
      <c r="J188" s="69">
        <v>19.63</v>
      </c>
    </row>
    <row r="189" spans="1:10" x14ac:dyDescent="0.25">
      <c r="A189" s="44"/>
      <c r="B189" s="13" t="s">
        <v>25</v>
      </c>
      <c r="C189" s="25" t="s">
        <v>17</v>
      </c>
      <c r="D189" s="26" t="s">
        <v>18</v>
      </c>
      <c r="E189" s="27">
        <v>30</v>
      </c>
      <c r="F189" s="27">
        <v>2.5</v>
      </c>
      <c r="G189" s="28">
        <v>68.92</v>
      </c>
      <c r="H189" s="29">
        <v>2.2200000000000002</v>
      </c>
      <c r="I189" s="29">
        <v>0.18</v>
      </c>
      <c r="J189" s="49">
        <v>14.6</v>
      </c>
    </row>
    <row r="190" spans="1:10" x14ac:dyDescent="0.25">
      <c r="A190" s="44"/>
      <c r="B190" s="13" t="s">
        <v>26</v>
      </c>
      <c r="C190" s="25"/>
      <c r="D190" s="26"/>
      <c r="E190" s="27"/>
      <c r="F190" s="27"/>
      <c r="G190" s="28"/>
      <c r="H190" s="29"/>
      <c r="I190" s="29"/>
      <c r="J190" s="49"/>
    </row>
    <row r="191" spans="1:10" ht="15.75" thickBot="1" x14ac:dyDescent="0.3">
      <c r="A191" s="50"/>
      <c r="B191" s="51"/>
      <c r="C191" s="52"/>
      <c r="D191" s="53"/>
      <c r="E191" s="54">
        <f>SUM(E186:E190)</f>
        <v>500</v>
      </c>
      <c r="F191" s="55">
        <v>80.36</v>
      </c>
      <c r="G191" s="54">
        <f>SUM(G186:G190)</f>
        <v>766.28</v>
      </c>
      <c r="H191" s="54">
        <f>SUM(H186:H190)</f>
        <v>23.26</v>
      </c>
      <c r="I191" s="54">
        <f>SUM(I186:I190)</f>
        <v>35.85</v>
      </c>
      <c r="J191" s="56">
        <f>SUM(J186:J190)</f>
        <v>87.589999999999989</v>
      </c>
    </row>
    <row r="192" spans="1:10" x14ac:dyDescent="0.25">
      <c r="B192" s="37" t="s">
        <v>28</v>
      </c>
      <c r="C192" s="37"/>
      <c r="D192" s="38"/>
      <c r="E192" s="39"/>
      <c r="F192" s="40"/>
      <c r="G192" s="39"/>
      <c r="H192" s="39"/>
      <c r="I192" s="39"/>
      <c r="J192" s="39"/>
    </row>
    <row r="193" spans="1:12" x14ac:dyDescent="0.25">
      <c r="B193" s="37"/>
      <c r="C193" s="37"/>
      <c r="D193" s="38"/>
      <c r="E193" s="39"/>
      <c r="F193" s="40"/>
      <c r="G193" s="39"/>
      <c r="H193" s="39"/>
      <c r="I193" s="39"/>
      <c r="J193" s="39"/>
    </row>
    <row r="194" spans="1:12" x14ac:dyDescent="0.25">
      <c r="B194" s="37"/>
      <c r="C194" s="37"/>
      <c r="D194" s="38"/>
      <c r="E194" s="39"/>
      <c r="F194" s="40"/>
      <c r="G194" s="39"/>
      <c r="H194" s="39"/>
      <c r="I194" s="39"/>
      <c r="J194" s="39"/>
    </row>
    <row r="195" spans="1:12" x14ac:dyDescent="0.25">
      <c r="B195" s="37"/>
      <c r="C195" s="37"/>
      <c r="D195" s="38"/>
      <c r="E195" s="39"/>
      <c r="F195" s="40"/>
      <c r="G195" s="39"/>
      <c r="H195" s="39"/>
      <c r="I195" s="39"/>
      <c r="J195" s="39"/>
    </row>
    <row r="196" spans="1:12" x14ac:dyDescent="0.25">
      <c r="B196" s="37"/>
      <c r="C196" s="37"/>
      <c r="D196" s="38"/>
      <c r="E196" s="39"/>
      <c r="F196" s="40"/>
      <c r="G196" s="39"/>
      <c r="H196" s="39"/>
      <c r="I196" s="39"/>
      <c r="J196" s="39"/>
    </row>
    <row r="197" spans="1:12" x14ac:dyDescent="0.25">
      <c r="B197" s="37"/>
      <c r="C197" s="37"/>
      <c r="D197" s="38"/>
      <c r="E197" s="39"/>
      <c r="F197" s="40"/>
      <c r="G197" s="39"/>
      <c r="H197" s="39"/>
      <c r="I197" s="39"/>
      <c r="J197" s="39"/>
    </row>
    <row r="198" spans="1:12" x14ac:dyDescent="0.25">
      <c r="B198" s="37"/>
      <c r="C198" s="37"/>
      <c r="D198" s="38"/>
      <c r="E198" s="39"/>
      <c r="F198" s="40"/>
      <c r="G198" s="39"/>
      <c r="H198" s="39"/>
      <c r="I198" s="39"/>
      <c r="J198" s="39"/>
    </row>
    <row r="199" spans="1:12" x14ac:dyDescent="0.25">
      <c r="B199" t="s">
        <v>35</v>
      </c>
      <c r="E199" s="57"/>
      <c r="F199" t="s">
        <v>36</v>
      </c>
    </row>
    <row r="200" spans="1:12" x14ac:dyDescent="0.25">
      <c r="F200" t="s">
        <v>37</v>
      </c>
    </row>
    <row r="203" spans="1:12" ht="15.75" thickBot="1" x14ac:dyDescent="0.3">
      <c r="B203" s="562" t="s">
        <v>38</v>
      </c>
      <c r="C203" s="563"/>
      <c r="D203" s="564"/>
      <c r="E203" t="s">
        <v>0</v>
      </c>
      <c r="F203" s="1"/>
      <c r="I203" t="s">
        <v>1</v>
      </c>
      <c r="J203" s="2" t="s">
        <v>31</v>
      </c>
    </row>
    <row r="204" spans="1:12" ht="15.75" thickBot="1" x14ac:dyDescent="0.3">
      <c r="A204" s="5"/>
      <c r="D204" s="3" t="s">
        <v>121</v>
      </c>
      <c r="J204" s="4">
        <v>45364</v>
      </c>
    </row>
    <row r="205" spans="1:12" ht="30" x14ac:dyDescent="0.25">
      <c r="A205" s="58" t="s">
        <v>3</v>
      </c>
      <c r="B205" s="59" t="s">
        <v>4</v>
      </c>
      <c r="C205" s="59" t="s">
        <v>5</v>
      </c>
      <c r="D205" s="59" t="s">
        <v>6</v>
      </c>
      <c r="E205" s="59" t="s">
        <v>7</v>
      </c>
      <c r="F205" s="59" t="s">
        <v>8</v>
      </c>
      <c r="G205" s="59" t="s">
        <v>30</v>
      </c>
      <c r="H205" s="59" t="s">
        <v>10</v>
      </c>
      <c r="I205" s="59" t="s">
        <v>11</v>
      </c>
      <c r="J205" s="60" t="s">
        <v>12</v>
      </c>
    </row>
    <row r="206" spans="1:12" ht="38.25" x14ac:dyDescent="0.25">
      <c r="A206" s="44" t="s">
        <v>13</v>
      </c>
      <c r="B206" s="13" t="s">
        <v>14</v>
      </c>
      <c r="C206" s="47">
        <v>174</v>
      </c>
      <c r="D206" s="46" t="s">
        <v>105</v>
      </c>
      <c r="E206" s="47">
        <v>220</v>
      </c>
      <c r="F206" s="47">
        <v>39.270000000000003</v>
      </c>
      <c r="G206" s="47">
        <v>333.38</v>
      </c>
      <c r="H206" s="47">
        <v>5.82</v>
      </c>
      <c r="I206" s="47">
        <v>11.53</v>
      </c>
      <c r="J206" s="47">
        <v>51.39</v>
      </c>
      <c r="L206" t="s">
        <v>83</v>
      </c>
    </row>
    <row r="207" spans="1:12" ht="38.25" x14ac:dyDescent="0.25">
      <c r="A207" s="44"/>
      <c r="B207" s="13" t="s">
        <v>15</v>
      </c>
      <c r="C207" s="47">
        <v>349</v>
      </c>
      <c r="D207" s="46" t="s">
        <v>96</v>
      </c>
      <c r="E207" s="47">
        <v>200</v>
      </c>
      <c r="F207" s="47">
        <v>11.01</v>
      </c>
      <c r="G207" s="47">
        <v>77.41</v>
      </c>
      <c r="H207" s="47">
        <v>0</v>
      </c>
      <c r="I207" s="47">
        <v>0</v>
      </c>
      <c r="J207" s="47">
        <v>19.36</v>
      </c>
    </row>
    <row r="208" spans="1:12" x14ac:dyDescent="0.25">
      <c r="A208" s="44"/>
      <c r="B208" s="13" t="s">
        <v>16</v>
      </c>
      <c r="C208" s="25" t="s">
        <v>17</v>
      </c>
      <c r="D208" s="26" t="s">
        <v>18</v>
      </c>
      <c r="E208" s="27">
        <v>30</v>
      </c>
      <c r="F208" s="27">
        <v>2.5</v>
      </c>
      <c r="G208" s="28">
        <v>68.92</v>
      </c>
      <c r="H208" s="29">
        <v>2.2200000000000002</v>
      </c>
      <c r="I208" s="29">
        <v>0.18</v>
      </c>
      <c r="J208" s="49">
        <v>14.6</v>
      </c>
    </row>
    <row r="209" spans="1:10" x14ac:dyDescent="0.25">
      <c r="A209" s="44"/>
      <c r="B209" s="13" t="s">
        <v>19</v>
      </c>
      <c r="C209" s="25">
        <v>7</v>
      </c>
      <c r="D209" s="26" t="s">
        <v>113</v>
      </c>
      <c r="E209" s="27">
        <v>60</v>
      </c>
      <c r="F209" s="27">
        <v>27.58</v>
      </c>
      <c r="G209" s="45">
        <v>207.68</v>
      </c>
      <c r="H209" s="45">
        <v>7.05</v>
      </c>
      <c r="I209" s="45">
        <v>11.15</v>
      </c>
      <c r="J209" s="45">
        <v>19.53</v>
      </c>
    </row>
    <row r="210" spans="1:10" ht="15.75" thickBot="1" x14ac:dyDescent="0.3">
      <c r="A210" s="85"/>
      <c r="B210" s="90"/>
      <c r="C210" s="533"/>
      <c r="D210" s="534"/>
      <c r="E210" s="535">
        <f t="shared" ref="E210:J210" si="21">SUM(E206:E209)</f>
        <v>510</v>
      </c>
      <c r="F210" s="535">
        <f t="shared" si="21"/>
        <v>80.36</v>
      </c>
      <c r="G210" s="536">
        <f t="shared" ref="G210" si="22">SUM(G206:G209)</f>
        <v>687.39</v>
      </c>
      <c r="H210" s="536">
        <f t="shared" si="21"/>
        <v>15.09</v>
      </c>
      <c r="I210" s="536">
        <f t="shared" si="21"/>
        <v>22.86</v>
      </c>
      <c r="J210" s="537">
        <f t="shared" si="21"/>
        <v>104.88</v>
      </c>
    </row>
    <row r="211" spans="1:10" x14ac:dyDescent="0.25">
      <c r="A211" s="483" t="s">
        <v>20</v>
      </c>
      <c r="B211" s="13" t="s">
        <v>19</v>
      </c>
      <c r="C211" s="25">
        <v>7</v>
      </c>
      <c r="D211" s="26" t="s">
        <v>114</v>
      </c>
      <c r="E211" s="27">
        <v>60</v>
      </c>
      <c r="F211" s="27">
        <v>24.07</v>
      </c>
      <c r="G211" s="45">
        <v>207.68</v>
      </c>
      <c r="H211" s="45">
        <v>7.05</v>
      </c>
      <c r="I211" s="45">
        <v>11.15</v>
      </c>
      <c r="J211" s="45">
        <v>19.53</v>
      </c>
    </row>
    <row r="212" spans="1:10" ht="38.25" x14ac:dyDescent="0.25">
      <c r="A212" s="44"/>
      <c r="B212" s="13" t="s">
        <v>21</v>
      </c>
      <c r="C212" s="47">
        <v>62</v>
      </c>
      <c r="D212" s="46" t="s">
        <v>107</v>
      </c>
      <c r="E212" s="47">
        <v>250</v>
      </c>
      <c r="F212" s="47">
        <v>43.2</v>
      </c>
      <c r="G212" s="47">
        <v>230.6</v>
      </c>
      <c r="H212" s="47">
        <v>10.81</v>
      </c>
      <c r="I212" s="47">
        <v>12.02</v>
      </c>
      <c r="J212" s="47">
        <v>19.25</v>
      </c>
    </row>
    <row r="213" spans="1:10" x14ac:dyDescent="0.25">
      <c r="A213" s="44"/>
      <c r="B213" s="13" t="s">
        <v>22</v>
      </c>
      <c r="C213" s="68"/>
      <c r="D213" s="61"/>
      <c r="E213" s="69"/>
      <c r="F213" s="69"/>
      <c r="G213" s="68"/>
      <c r="H213" s="68"/>
      <c r="I213" s="68"/>
      <c r="J213" s="70"/>
    </row>
    <row r="214" spans="1:10" x14ac:dyDescent="0.25">
      <c r="A214" s="44"/>
      <c r="B214" s="13" t="s">
        <v>23</v>
      </c>
      <c r="C214" s="68"/>
      <c r="D214" s="61"/>
      <c r="E214" s="69"/>
      <c r="F214" s="69"/>
      <c r="G214" s="510"/>
      <c r="H214" s="510"/>
      <c r="I214" s="510"/>
      <c r="J214" s="511"/>
    </row>
    <row r="215" spans="1:10" ht="38.25" x14ac:dyDescent="0.25">
      <c r="A215" s="44"/>
      <c r="B215" s="13" t="s">
        <v>24</v>
      </c>
      <c r="C215" s="47">
        <v>349</v>
      </c>
      <c r="D215" s="46" t="s">
        <v>96</v>
      </c>
      <c r="E215" s="47">
        <v>200</v>
      </c>
      <c r="F215" s="47">
        <v>11.01</v>
      </c>
      <c r="G215" s="47">
        <v>77.41</v>
      </c>
      <c r="H215" s="47">
        <v>0</v>
      </c>
      <c r="I215" s="47">
        <v>0</v>
      </c>
      <c r="J215" s="47">
        <v>19.36</v>
      </c>
    </row>
    <row r="216" spans="1:10" x14ac:dyDescent="0.25">
      <c r="A216" s="44"/>
      <c r="B216" s="13" t="s">
        <v>25</v>
      </c>
      <c r="C216" s="25"/>
      <c r="D216" s="26"/>
      <c r="E216" s="27"/>
      <c r="F216" s="27"/>
      <c r="G216" s="28"/>
      <c r="H216" s="29"/>
      <c r="I216" s="29"/>
      <c r="J216" s="49"/>
    </row>
    <row r="217" spans="1:10" x14ac:dyDescent="0.25">
      <c r="A217" s="44"/>
      <c r="B217" s="13" t="s">
        <v>26</v>
      </c>
      <c r="C217" s="25" t="s">
        <v>17</v>
      </c>
      <c r="D217" s="26" t="s">
        <v>27</v>
      </c>
      <c r="E217" s="27">
        <v>30</v>
      </c>
      <c r="F217" s="27">
        <v>2.08</v>
      </c>
      <c r="G217" s="28">
        <v>57.62</v>
      </c>
      <c r="H217" s="29">
        <v>1.92</v>
      </c>
      <c r="I217" s="29">
        <v>0.35</v>
      </c>
      <c r="J217" s="49">
        <v>11.52</v>
      </c>
    </row>
    <row r="218" spans="1:10" ht="15.75" thickBot="1" x14ac:dyDescent="0.3">
      <c r="A218" s="85"/>
      <c r="B218" s="17"/>
      <c r="C218" s="538"/>
      <c r="D218" s="539"/>
      <c r="E218" s="540">
        <f t="shared" ref="E218:J218" si="23">SUM(E211:E217)</f>
        <v>540</v>
      </c>
      <c r="F218" s="541">
        <f t="shared" si="23"/>
        <v>80.360000000000014</v>
      </c>
      <c r="G218" s="540">
        <f t="shared" ref="G218" si="24">SUM(G211:G217)</f>
        <v>573.30999999999995</v>
      </c>
      <c r="H218" s="540">
        <f t="shared" si="23"/>
        <v>19.78</v>
      </c>
      <c r="I218" s="540">
        <f t="shared" si="23"/>
        <v>23.520000000000003</v>
      </c>
      <c r="J218" s="542">
        <f t="shared" si="23"/>
        <v>69.66</v>
      </c>
    </row>
    <row r="219" spans="1:10" x14ac:dyDescent="0.25">
      <c r="B219" s="37"/>
      <c r="C219" s="37"/>
      <c r="D219" s="38"/>
      <c r="E219" s="39"/>
      <c r="F219" s="40"/>
      <c r="G219" s="39"/>
      <c r="H219" s="39"/>
      <c r="I219" s="39"/>
      <c r="J219" s="39"/>
    </row>
    <row r="220" spans="1:10" x14ac:dyDescent="0.25">
      <c r="B220" s="37" t="s">
        <v>28</v>
      </c>
      <c r="C220" s="37"/>
      <c r="D220" s="38"/>
      <c r="E220" s="39"/>
      <c r="F220" s="40"/>
      <c r="G220" s="39"/>
      <c r="H220" s="39"/>
      <c r="I220" s="39"/>
      <c r="J220" s="39"/>
    </row>
    <row r="221" spans="1:10" x14ac:dyDescent="0.25">
      <c r="B221" s="37"/>
      <c r="C221" s="72"/>
      <c r="D221" s="73"/>
      <c r="E221" s="74"/>
      <c r="F221" s="74"/>
      <c r="G221" s="72"/>
      <c r="H221" s="72"/>
      <c r="I221" s="72"/>
      <c r="J221" s="72"/>
    </row>
    <row r="222" spans="1:10" x14ac:dyDescent="0.25">
      <c r="B222" s="37"/>
      <c r="C222" s="72"/>
      <c r="D222" s="73"/>
      <c r="E222" s="74"/>
      <c r="F222" s="74"/>
      <c r="G222" s="72"/>
      <c r="H222" s="72"/>
      <c r="I222" s="72"/>
      <c r="J222" s="72"/>
    </row>
    <row r="223" spans="1:10" x14ac:dyDescent="0.25">
      <c r="B223" s="37"/>
      <c r="C223" s="72"/>
      <c r="D223" s="73"/>
      <c r="E223" s="74"/>
      <c r="F223" s="74"/>
      <c r="G223" s="72"/>
      <c r="H223" s="72"/>
      <c r="I223" s="72"/>
      <c r="J223" s="72"/>
    </row>
    <row r="224" spans="1:10" x14ac:dyDescent="0.25">
      <c r="B224" s="37"/>
      <c r="C224" s="72"/>
      <c r="D224" s="73"/>
      <c r="E224" s="74"/>
      <c r="F224" s="74"/>
      <c r="G224" s="72"/>
      <c r="H224" s="72"/>
      <c r="I224" s="72"/>
      <c r="J224" s="72"/>
    </row>
    <row r="225" spans="1:10" x14ac:dyDescent="0.25">
      <c r="B225" s="37"/>
      <c r="C225" s="37"/>
      <c r="D225" s="38"/>
      <c r="E225" s="39"/>
      <c r="F225" s="40"/>
      <c r="G225" s="39"/>
      <c r="H225" s="39"/>
      <c r="I225" s="39"/>
      <c r="J225" s="39"/>
    </row>
    <row r="226" spans="1:10" x14ac:dyDescent="0.25">
      <c r="B226" t="s">
        <v>35</v>
      </c>
      <c r="E226" s="39"/>
      <c r="F226" t="s">
        <v>36</v>
      </c>
    </row>
    <row r="227" spans="1:10" x14ac:dyDescent="0.25">
      <c r="F227" t="s">
        <v>37</v>
      </c>
    </row>
    <row r="229" spans="1:10" ht="15.75" thickBot="1" x14ac:dyDescent="0.3">
      <c r="B229" s="562" t="s">
        <v>38</v>
      </c>
      <c r="C229" s="563"/>
      <c r="D229" s="564"/>
      <c r="E229" t="s">
        <v>0</v>
      </c>
      <c r="F229" s="1"/>
      <c r="I229" t="s">
        <v>1</v>
      </c>
      <c r="J229" s="2" t="s">
        <v>32</v>
      </c>
    </row>
    <row r="230" spans="1:10" ht="15.75" thickBot="1" x14ac:dyDescent="0.3">
      <c r="A230" s="5"/>
      <c r="D230" s="3" t="s">
        <v>121</v>
      </c>
      <c r="J230" s="4">
        <v>45365</v>
      </c>
    </row>
    <row r="231" spans="1:10" ht="30" x14ac:dyDescent="0.25">
      <c r="A231" s="58" t="s">
        <v>3</v>
      </c>
      <c r="B231" s="59" t="s">
        <v>4</v>
      </c>
      <c r="C231" s="59" t="s">
        <v>5</v>
      </c>
      <c r="D231" s="59" t="s">
        <v>6</v>
      </c>
      <c r="E231" s="59" t="s">
        <v>7</v>
      </c>
      <c r="F231" s="59" t="s">
        <v>8</v>
      </c>
      <c r="G231" s="59" t="s">
        <v>30</v>
      </c>
      <c r="H231" s="59" t="s">
        <v>10</v>
      </c>
      <c r="I231" s="59" t="s">
        <v>11</v>
      </c>
      <c r="J231" s="60" t="s">
        <v>12</v>
      </c>
    </row>
    <row r="232" spans="1:10" ht="51" x14ac:dyDescent="0.25">
      <c r="A232" s="44" t="s">
        <v>13</v>
      </c>
      <c r="B232" s="13" t="s">
        <v>14</v>
      </c>
      <c r="C232" s="47">
        <v>234</v>
      </c>
      <c r="D232" s="61" t="s">
        <v>108</v>
      </c>
      <c r="E232" s="547">
        <v>100</v>
      </c>
      <c r="F232" s="547">
        <v>46.33</v>
      </c>
      <c r="G232" s="547">
        <v>190.63</v>
      </c>
      <c r="H232" s="547">
        <v>12.92</v>
      </c>
      <c r="I232" s="547">
        <v>10.59</v>
      </c>
      <c r="J232" s="547">
        <v>10.79</v>
      </c>
    </row>
    <row r="233" spans="1:10" x14ac:dyDescent="0.25">
      <c r="A233" s="44"/>
      <c r="B233" s="13" t="s">
        <v>15</v>
      </c>
      <c r="C233" s="69">
        <v>376</v>
      </c>
      <c r="D233" s="61" t="s">
        <v>109</v>
      </c>
      <c r="E233" s="69">
        <v>200</v>
      </c>
      <c r="F233" s="69">
        <v>4.05</v>
      </c>
      <c r="G233" s="69">
        <v>78.61</v>
      </c>
      <c r="H233" s="69">
        <v>0.1</v>
      </c>
      <c r="I233" s="69">
        <v>0</v>
      </c>
      <c r="J233" s="69">
        <v>19.559999999999999</v>
      </c>
    </row>
    <row r="234" spans="1:10" x14ac:dyDescent="0.25">
      <c r="A234" s="44"/>
      <c r="B234" s="13" t="s">
        <v>16</v>
      </c>
      <c r="C234" s="25" t="s">
        <v>17</v>
      </c>
      <c r="D234" s="26" t="s">
        <v>18</v>
      </c>
      <c r="E234" s="27">
        <v>30</v>
      </c>
      <c r="F234" s="27">
        <v>2.5</v>
      </c>
      <c r="G234" s="28">
        <v>68.92</v>
      </c>
      <c r="H234" s="29">
        <v>2.2200000000000002</v>
      </c>
      <c r="I234" s="29">
        <v>0.18</v>
      </c>
      <c r="J234" s="49">
        <v>14.6</v>
      </c>
    </row>
    <row r="235" spans="1:10" ht="25.5" x14ac:dyDescent="0.25">
      <c r="A235" s="44"/>
      <c r="B235" s="13" t="s">
        <v>23</v>
      </c>
      <c r="C235" s="482">
        <v>312</v>
      </c>
      <c r="D235" s="26" t="s">
        <v>88</v>
      </c>
      <c r="E235" s="459">
        <v>170</v>
      </c>
      <c r="F235" s="459">
        <v>30.62</v>
      </c>
      <c r="G235" s="459">
        <v>196.83</v>
      </c>
      <c r="H235" s="459">
        <v>3.23</v>
      </c>
      <c r="I235" s="459">
        <v>10.84</v>
      </c>
      <c r="J235" s="459">
        <v>21.47</v>
      </c>
    </row>
    <row r="236" spans="1:10" x14ac:dyDescent="0.25">
      <c r="A236" s="44"/>
      <c r="B236" s="13"/>
      <c r="C236" s="47"/>
      <c r="D236" s="46"/>
      <c r="E236" s="47"/>
      <c r="F236" s="47"/>
      <c r="G236" s="508"/>
      <c r="H236" s="47"/>
      <c r="I236" s="47"/>
      <c r="J236" s="134"/>
    </row>
    <row r="237" spans="1:10" ht="15.75" thickBot="1" x14ac:dyDescent="0.3">
      <c r="A237" s="85"/>
      <c r="B237" s="90"/>
      <c r="C237" s="514"/>
      <c r="D237" s="515"/>
      <c r="E237" s="514">
        <f>SUM(E232:E236)</f>
        <v>500</v>
      </c>
      <c r="F237" s="514">
        <v>80.36</v>
      </c>
      <c r="G237" s="516">
        <f>SUM(G232:G236)</f>
        <v>534.99</v>
      </c>
      <c r="H237" s="514">
        <f>SUM(H232:H236)</f>
        <v>18.47</v>
      </c>
      <c r="I237" s="514">
        <f>SUM(I232:I236)</f>
        <v>21.61</v>
      </c>
      <c r="J237" s="517">
        <f>SUM(J232:J236)</f>
        <v>66.419999999999987</v>
      </c>
    </row>
    <row r="238" spans="1:10" x14ac:dyDescent="0.25">
      <c r="A238" s="483" t="s">
        <v>20</v>
      </c>
      <c r="B238" s="23" t="s">
        <v>19</v>
      </c>
      <c r="C238" s="262"/>
      <c r="D238" s="512"/>
      <c r="E238" s="262"/>
      <c r="F238" s="262"/>
      <c r="G238" s="513"/>
      <c r="H238" s="262"/>
      <c r="I238" s="262"/>
      <c r="J238" s="217"/>
    </row>
    <row r="239" spans="1:10" x14ac:dyDescent="0.25">
      <c r="A239" s="44"/>
      <c r="B239" s="13" t="s">
        <v>21</v>
      </c>
      <c r="C239" s="47"/>
      <c r="D239" s="46"/>
      <c r="E239" s="47"/>
      <c r="F239" s="47"/>
      <c r="G239" s="45"/>
      <c r="H239" s="45"/>
      <c r="I239" s="45"/>
      <c r="J239" s="48"/>
    </row>
    <row r="240" spans="1:10" ht="51" x14ac:dyDescent="0.25">
      <c r="A240" s="44"/>
      <c r="B240" s="13" t="s">
        <v>22</v>
      </c>
      <c r="C240" s="47">
        <v>234</v>
      </c>
      <c r="D240" s="61" t="s">
        <v>108</v>
      </c>
      <c r="E240" s="547">
        <v>100</v>
      </c>
      <c r="F240" s="547">
        <v>46.33</v>
      </c>
      <c r="G240" s="547">
        <v>190.63</v>
      </c>
      <c r="H240" s="547">
        <v>12.92</v>
      </c>
      <c r="I240" s="547">
        <v>10.59</v>
      </c>
      <c r="J240" s="547">
        <v>10.79</v>
      </c>
    </row>
    <row r="241" spans="1:10" ht="25.5" x14ac:dyDescent="0.25">
      <c r="A241" s="44"/>
      <c r="B241" s="13" t="s">
        <v>23</v>
      </c>
      <c r="C241" s="482">
        <v>312</v>
      </c>
      <c r="D241" s="26" t="s">
        <v>88</v>
      </c>
      <c r="E241" s="459">
        <v>170</v>
      </c>
      <c r="F241" s="459">
        <v>30.62</v>
      </c>
      <c r="G241" s="459">
        <v>196.83</v>
      </c>
      <c r="H241" s="459">
        <v>3.23</v>
      </c>
      <c r="I241" s="459">
        <v>10.84</v>
      </c>
      <c r="J241" s="459">
        <v>21.47</v>
      </c>
    </row>
    <row r="242" spans="1:10" x14ac:dyDescent="0.25">
      <c r="A242" s="44"/>
      <c r="B242" s="13" t="s">
        <v>24</v>
      </c>
      <c r="C242" s="69">
        <v>376</v>
      </c>
      <c r="D242" s="61" t="s">
        <v>109</v>
      </c>
      <c r="E242" s="69">
        <v>200</v>
      </c>
      <c r="F242" s="69">
        <v>4.05</v>
      </c>
      <c r="G242" s="69">
        <v>78.61</v>
      </c>
      <c r="H242" s="69">
        <v>0.1</v>
      </c>
      <c r="I242" s="69">
        <v>0</v>
      </c>
      <c r="J242" s="69">
        <v>19.559999999999999</v>
      </c>
    </row>
    <row r="243" spans="1:10" x14ac:dyDescent="0.25">
      <c r="A243" s="44"/>
      <c r="B243" s="13" t="s">
        <v>25</v>
      </c>
      <c r="C243" s="25" t="s">
        <v>17</v>
      </c>
      <c r="D243" s="26" t="s">
        <v>18</v>
      </c>
      <c r="E243" s="27">
        <v>30</v>
      </c>
      <c r="F243" s="27">
        <v>2.5</v>
      </c>
      <c r="G243" s="28">
        <v>68.92</v>
      </c>
      <c r="H243" s="29">
        <v>2.2200000000000002</v>
      </c>
      <c r="I243" s="29">
        <v>0.18</v>
      </c>
      <c r="J243" s="49">
        <v>14.6</v>
      </c>
    </row>
    <row r="244" spans="1:10" x14ac:dyDescent="0.25">
      <c r="A244" s="44"/>
      <c r="B244" s="13" t="s">
        <v>26</v>
      </c>
      <c r="C244" s="25"/>
      <c r="D244" s="26"/>
      <c r="E244" s="27"/>
      <c r="F244" s="27"/>
      <c r="G244" s="28"/>
      <c r="H244" s="29"/>
      <c r="I244" s="29"/>
      <c r="J244" s="49"/>
    </row>
    <row r="245" spans="1:10" ht="15.75" thickBot="1" x14ac:dyDescent="0.3">
      <c r="A245" s="85"/>
      <c r="B245" s="17"/>
      <c r="C245" s="101"/>
      <c r="D245" s="102"/>
      <c r="E245" s="54">
        <f>SUM(E238:E244)</f>
        <v>500</v>
      </c>
      <c r="F245" s="55">
        <v>80.36</v>
      </c>
      <c r="G245" s="54">
        <f>SUM(G238:G244)</f>
        <v>534.99</v>
      </c>
      <c r="H245" s="54">
        <f>SUM(H238:H244)</f>
        <v>18.47</v>
      </c>
      <c r="I245" s="54">
        <f>SUM(I238:I244)</f>
        <v>21.61</v>
      </c>
      <c r="J245" s="56">
        <f>SUM(J238:J244)</f>
        <v>66.419999999999987</v>
      </c>
    </row>
    <row r="246" spans="1:10" x14ac:dyDescent="0.25">
      <c r="B246" s="37" t="s">
        <v>28</v>
      </c>
      <c r="C246" s="37"/>
      <c r="D246" s="38"/>
      <c r="E246" s="39"/>
      <c r="F246" s="40"/>
      <c r="G246" s="39"/>
      <c r="H246" s="39"/>
      <c r="I246" s="39"/>
      <c r="J246" s="39"/>
    </row>
    <row r="247" spans="1:10" x14ac:dyDescent="0.25">
      <c r="B247" s="37"/>
      <c r="C247" s="37"/>
      <c r="D247" s="38"/>
      <c r="E247" s="39"/>
      <c r="F247" s="40"/>
      <c r="G247" s="39"/>
      <c r="H247" s="39"/>
      <c r="I247" s="39"/>
      <c r="J247" s="39"/>
    </row>
    <row r="248" spans="1:10" x14ac:dyDescent="0.25">
      <c r="B248" s="37"/>
      <c r="C248" s="37"/>
      <c r="D248" s="38"/>
      <c r="E248" s="39"/>
      <c r="F248" s="40"/>
      <c r="G248" s="39"/>
      <c r="H248" s="39"/>
      <c r="I248" s="39"/>
      <c r="J248" s="39"/>
    </row>
    <row r="249" spans="1:10" x14ac:dyDescent="0.25">
      <c r="B249" s="37"/>
      <c r="C249" s="37"/>
      <c r="D249" s="38"/>
      <c r="E249" s="39"/>
      <c r="F249" s="40"/>
      <c r="G249" s="39"/>
      <c r="H249" s="39"/>
      <c r="I249" s="39"/>
      <c r="J249" s="39"/>
    </row>
    <row r="250" spans="1:10" x14ac:dyDescent="0.25">
      <c r="B250" s="37"/>
      <c r="C250" s="37"/>
      <c r="D250" s="38"/>
      <c r="E250" s="39"/>
      <c r="F250" s="40"/>
      <c r="G250" s="39"/>
      <c r="H250" s="39"/>
      <c r="I250" s="39"/>
      <c r="J250" s="39"/>
    </row>
    <row r="251" spans="1:10" x14ac:dyDescent="0.25">
      <c r="B251" s="37"/>
      <c r="C251" s="37"/>
      <c r="D251" s="38"/>
      <c r="E251" s="39"/>
      <c r="F251" s="40"/>
      <c r="G251" s="39"/>
      <c r="H251" s="39"/>
      <c r="I251" s="39"/>
      <c r="J251" s="39"/>
    </row>
    <row r="252" spans="1:10" x14ac:dyDescent="0.25">
      <c r="B252" s="37"/>
      <c r="C252" s="37"/>
      <c r="D252" s="38"/>
      <c r="E252" s="39"/>
      <c r="F252" s="40"/>
      <c r="G252" s="39"/>
      <c r="H252" s="39"/>
      <c r="I252" s="39"/>
      <c r="J252" s="39"/>
    </row>
    <row r="253" spans="1:10" x14ac:dyDescent="0.25">
      <c r="B253" s="37"/>
      <c r="C253" s="37"/>
      <c r="D253" s="38"/>
      <c r="E253" s="39"/>
      <c r="F253" s="40"/>
      <c r="G253" s="39"/>
      <c r="H253" s="39"/>
      <c r="I253" s="39"/>
      <c r="J253" s="39"/>
    </row>
    <row r="254" spans="1:10" x14ac:dyDescent="0.25">
      <c r="B254" s="37"/>
      <c r="C254" s="37"/>
      <c r="D254" s="38"/>
      <c r="E254" s="39"/>
      <c r="F254" s="40"/>
      <c r="G254" s="39"/>
      <c r="H254" s="39"/>
      <c r="I254" s="39"/>
      <c r="J254" s="39"/>
    </row>
    <row r="255" spans="1:10" x14ac:dyDescent="0.25">
      <c r="B255" t="s">
        <v>35</v>
      </c>
      <c r="F255" t="s">
        <v>36</v>
      </c>
    </row>
    <row r="256" spans="1:10" x14ac:dyDescent="0.25">
      <c r="F256" t="s">
        <v>37</v>
      </c>
    </row>
    <row r="258" spans="1:10" ht="15.75" thickBot="1" x14ac:dyDescent="0.3">
      <c r="B258" s="562" t="s">
        <v>38</v>
      </c>
      <c r="C258" s="563"/>
      <c r="D258" s="564"/>
      <c r="E258" t="s">
        <v>0</v>
      </c>
      <c r="F258" s="1"/>
      <c r="I258" t="s">
        <v>1</v>
      </c>
      <c r="J258" s="2" t="s">
        <v>33</v>
      </c>
    </row>
    <row r="259" spans="1:10" ht="15.75" thickBot="1" x14ac:dyDescent="0.3">
      <c r="A259" s="5"/>
      <c r="D259" s="3" t="s">
        <v>121</v>
      </c>
      <c r="J259" s="4">
        <v>45366</v>
      </c>
    </row>
    <row r="260" spans="1:10" ht="30" x14ac:dyDescent="0.25">
      <c r="A260" s="58" t="s">
        <v>3</v>
      </c>
      <c r="B260" s="59" t="s">
        <v>4</v>
      </c>
      <c r="C260" s="59" t="s">
        <v>5</v>
      </c>
      <c r="D260" s="59" t="s">
        <v>6</v>
      </c>
      <c r="E260" s="59" t="s">
        <v>7</v>
      </c>
      <c r="F260" s="59" t="s">
        <v>8</v>
      </c>
      <c r="G260" s="59" t="s">
        <v>30</v>
      </c>
      <c r="H260" s="59" t="s">
        <v>10</v>
      </c>
      <c r="I260" s="59" t="s">
        <v>11</v>
      </c>
      <c r="J260" s="60" t="s">
        <v>12</v>
      </c>
    </row>
    <row r="261" spans="1:10" ht="51" x14ac:dyDescent="0.25">
      <c r="A261" s="44" t="s">
        <v>13</v>
      </c>
      <c r="B261" s="13" t="s">
        <v>14</v>
      </c>
      <c r="C261" s="47">
        <v>174</v>
      </c>
      <c r="D261" s="46" t="s">
        <v>110</v>
      </c>
      <c r="E261" s="47">
        <v>220</v>
      </c>
      <c r="F261" s="47">
        <v>30.02</v>
      </c>
      <c r="G261" s="47">
        <v>342.97</v>
      </c>
      <c r="H261" s="47">
        <v>7.66</v>
      </c>
      <c r="I261" s="47">
        <v>11.72</v>
      </c>
      <c r="J261" s="47">
        <v>51.53</v>
      </c>
    </row>
    <row r="262" spans="1:10" ht="25.5" x14ac:dyDescent="0.25">
      <c r="A262" s="44"/>
      <c r="B262" s="13" t="s">
        <v>15</v>
      </c>
      <c r="C262" s="482">
        <v>388</v>
      </c>
      <c r="D262" s="26" t="s">
        <v>87</v>
      </c>
      <c r="E262" s="31">
        <v>200</v>
      </c>
      <c r="F262" s="31">
        <v>10.84</v>
      </c>
      <c r="G262" s="31">
        <v>132.51</v>
      </c>
      <c r="H262" s="31">
        <v>0.66</v>
      </c>
      <c r="I262" s="31">
        <v>0.27</v>
      </c>
      <c r="J262" s="31">
        <v>28.73</v>
      </c>
    </row>
    <row r="263" spans="1:10" x14ac:dyDescent="0.25">
      <c r="A263" s="44"/>
      <c r="B263" s="13" t="s">
        <v>16</v>
      </c>
      <c r="C263" s="25" t="s">
        <v>17</v>
      </c>
      <c r="D263" s="26" t="s">
        <v>18</v>
      </c>
      <c r="E263" s="27">
        <v>30</v>
      </c>
      <c r="F263" s="27">
        <v>2.5</v>
      </c>
      <c r="G263" s="28">
        <v>68.92</v>
      </c>
      <c r="H263" s="29">
        <v>2.2200000000000002</v>
      </c>
      <c r="I263" s="29">
        <v>0.18</v>
      </c>
      <c r="J263" s="49">
        <v>14.6</v>
      </c>
    </row>
    <row r="264" spans="1:10" x14ac:dyDescent="0.25">
      <c r="A264" s="44"/>
      <c r="B264" s="2" t="s">
        <v>24</v>
      </c>
      <c r="C264" s="47" t="s">
        <v>17</v>
      </c>
      <c r="D264" s="46" t="s">
        <v>89</v>
      </c>
      <c r="E264" s="47">
        <v>50</v>
      </c>
      <c r="F264" s="47">
        <v>37</v>
      </c>
      <c r="G264" s="87">
        <v>56</v>
      </c>
      <c r="H264" s="88">
        <v>1.9</v>
      </c>
      <c r="I264" s="88">
        <v>0.23499999999999999</v>
      </c>
      <c r="J264" s="89">
        <v>12.3</v>
      </c>
    </row>
    <row r="265" spans="1:10" ht="15.75" thickBot="1" x14ac:dyDescent="0.3">
      <c r="A265" s="85"/>
      <c r="B265" s="90"/>
      <c r="C265" s="91"/>
      <c r="D265" s="92"/>
      <c r="E265" s="93">
        <f t="shared" ref="E265:J265" si="25">SUM(E261:E264)</f>
        <v>500</v>
      </c>
      <c r="F265" s="93">
        <f>SUM(F261:F264)</f>
        <v>80.36</v>
      </c>
      <c r="G265" s="94">
        <f t="shared" ref="G265" si="26">SUM(G261:G264)</f>
        <v>600.4</v>
      </c>
      <c r="H265" s="95">
        <f t="shared" si="25"/>
        <v>12.440000000000001</v>
      </c>
      <c r="I265" s="95">
        <f t="shared" si="25"/>
        <v>12.404999999999999</v>
      </c>
      <c r="J265" s="96">
        <f t="shared" si="25"/>
        <v>107.16</v>
      </c>
    </row>
    <row r="266" spans="1:10" x14ac:dyDescent="0.25">
      <c r="A266" s="483" t="s">
        <v>20</v>
      </c>
      <c r="B266" s="23" t="s">
        <v>19</v>
      </c>
      <c r="C266" s="518"/>
      <c r="D266" s="519"/>
      <c r="E266" s="520"/>
      <c r="F266" s="520"/>
      <c r="G266" s="513"/>
      <c r="H266" s="521"/>
      <c r="I266" s="521"/>
      <c r="J266" s="484"/>
    </row>
    <row r="267" spans="1:10" ht="51" x14ac:dyDescent="0.25">
      <c r="A267" s="44"/>
      <c r="B267" s="13" t="s">
        <v>21</v>
      </c>
      <c r="C267" s="47">
        <v>112</v>
      </c>
      <c r="D267" s="46" t="s">
        <v>115</v>
      </c>
      <c r="E267" s="47">
        <v>250</v>
      </c>
      <c r="F267" s="47">
        <v>37.94</v>
      </c>
      <c r="G267" s="47">
        <v>259.77</v>
      </c>
      <c r="H267" s="47">
        <v>9.9499999999999993</v>
      </c>
      <c r="I267" s="47">
        <v>16.329999999999998</v>
      </c>
      <c r="J267" s="47">
        <v>18.22</v>
      </c>
    </row>
    <row r="268" spans="1:10" x14ac:dyDescent="0.25">
      <c r="A268" s="44"/>
      <c r="B268" s="13" t="s">
        <v>22</v>
      </c>
      <c r="C268" s="508"/>
      <c r="D268" s="46"/>
      <c r="E268" s="47"/>
      <c r="F268" s="47"/>
      <c r="G268" s="509"/>
      <c r="H268" s="45"/>
      <c r="I268" s="508"/>
      <c r="J268" s="86"/>
    </row>
    <row r="269" spans="1:10" x14ac:dyDescent="0.25">
      <c r="A269" s="44"/>
      <c r="B269" s="13" t="s">
        <v>23</v>
      </c>
      <c r="C269" s="45"/>
      <c r="D269" s="30"/>
      <c r="E269" s="31"/>
      <c r="F269" s="31"/>
      <c r="G269" s="509"/>
      <c r="H269" s="45"/>
      <c r="I269" s="45"/>
      <c r="J269" s="48"/>
    </row>
    <row r="270" spans="1:10" ht="25.5" x14ac:dyDescent="0.25">
      <c r="A270" s="44"/>
      <c r="B270" s="13" t="s">
        <v>24</v>
      </c>
      <c r="C270" s="482">
        <v>388</v>
      </c>
      <c r="D270" s="26" t="s">
        <v>87</v>
      </c>
      <c r="E270" s="31">
        <v>200</v>
      </c>
      <c r="F270" s="31">
        <v>10.86</v>
      </c>
      <c r="G270" s="31">
        <v>132.51</v>
      </c>
      <c r="H270" s="31">
        <v>0.66</v>
      </c>
      <c r="I270" s="31">
        <v>0.27</v>
      </c>
      <c r="J270" s="31">
        <v>28.73</v>
      </c>
    </row>
    <row r="271" spans="1:10" x14ac:dyDescent="0.25">
      <c r="A271" s="44"/>
      <c r="B271" s="13" t="s">
        <v>25</v>
      </c>
      <c r="C271" s="25" t="s">
        <v>17</v>
      </c>
      <c r="D271" s="26" t="s">
        <v>18</v>
      </c>
      <c r="E271" s="27">
        <v>30</v>
      </c>
      <c r="F271" s="27">
        <v>2.48</v>
      </c>
      <c r="G271" s="28">
        <v>68.92</v>
      </c>
      <c r="H271" s="29">
        <v>2.2200000000000002</v>
      </c>
      <c r="I271" s="29">
        <v>0.18</v>
      </c>
      <c r="J271" s="49">
        <v>14.6</v>
      </c>
    </row>
    <row r="272" spans="1:10" x14ac:dyDescent="0.25">
      <c r="A272" s="44"/>
      <c r="B272" s="13" t="s">
        <v>26</v>
      </c>
      <c r="C272" s="25" t="s">
        <v>17</v>
      </c>
      <c r="D272" s="26" t="s">
        <v>27</v>
      </c>
      <c r="E272" s="27">
        <v>30</v>
      </c>
      <c r="F272" s="27">
        <v>2.08</v>
      </c>
      <c r="G272" s="28">
        <v>57.62</v>
      </c>
      <c r="H272" s="29">
        <v>1.92</v>
      </c>
      <c r="I272" s="29">
        <v>0.35</v>
      </c>
      <c r="J272" s="49">
        <v>11.52</v>
      </c>
    </row>
    <row r="273" spans="1:10" x14ac:dyDescent="0.25">
      <c r="A273" s="44"/>
      <c r="B273" s="13"/>
      <c r="C273" s="47" t="s">
        <v>17</v>
      </c>
      <c r="D273" s="26" t="s">
        <v>89</v>
      </c>
      <c r="E273" s="31">
        <v>40</v>
      </c>
      <c r="F273" s="31">
        <v>27</v>
      </c>
      <c r="G273" s="31">
        <v>188.65</v>
      </c>
      <c r="H273" s="31">
        <v>10.8</v>
      </c>
      <c r="I273" s="31">
        <v>17.5</v>
      </c>
      <c r="J273" s="140">
        <v>32</v>
      </c>
    </row>
    <row r="274" spans="1:10" ht="15.75" thickBot="1" x14ac:dyDescent="0.3">
      <c r="A274" s="85"/>
      <c r="B274" s="17"/>
      <c r="C274" s="101"/>
      <c r="D274" s="102"/>
      <c r="E274" s="54">
        <f t="shared" ref="E274" si="27">SUM(E266:E272)</f>
        <v>510</v>
      </c>
      <c r="F274" s="55">
        <f>SUM(F267:F273)</f>
        <v>80.359999999999985</v>
      </c>
      <c r="G274" s="54">
        <f>SUM(G267:G273)</f>
        <v>707.46999999999991</v>
      </c>
      <c r="H274" s="54">
        <f>SUM(H267:H273)</f>
        <v>25.55</v>
      </c>
      <c r="I274" s="54">
        <f>SUM(I267:I273)</f>
        <v>34.629999999999995</v>
      </c>
      <c r="J274" s="56">
        <f>SUM(J267:J273)</f>
        <v>105.07000000000001</v>
      </c>
    </row>
    <row r="275" spans="1:10" x14ac:dyDescent="0.25">
      <c r="B275" s="37" t="s">
        <v>28</v>
      </c>
      <c r="C275" s="37"/>
      <c r="D275" s="38"/>
      <c r="E275" s="39"/>
      <c r="F275" s="40"/>
      <c r="G275" s="39"/>
      <c r="H275" s="39"/>
      <c r="I275" s="39"/>
      <c r="J275" s="39"/>
    </row>
  </sheetData>
  <mergeCells count="10">
    <mergeCell ref="B120:D120"/>
    <mergeCell ref="B91:D91"/>
    <mergeCell ref="B63:D63"/>
    <mergeCell ref="B35:D35"/>
    <mergeCell ref="B7:D7"/>
    <mergeCell ref="B147:D147"/>
    <mergeCell ref="B176:D176"/>
    <mergeCell ref="B203:D203"/>
    <mergeCell ref="B229:D229"/>
    <mergeCell ref="B258:D25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0"/>
  <sheetViews>
    <sheetView topLeftCell="A88" workbookViewId="0">
      <selection activeCell="A92" sqref="A92:J11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29.85546875" customWidth="1"/>
    <col min="5" max="5" width="9.85546875" customWidth="1"/>
    <col min="7" max="7" width="7" customWidth="1"/>
    <col min="8" max="8" width="7.7109375" customWidth="1"/>
    <col min="9" max="9" width="10.7109375" customWidth="1"/>
    <col min="10" max="10" width="11.42578125" customWidth="1"/>
  </cols>
  <sheetData>
    <row r="3" spans="1:10" x14ac:dyDescent="0.25">
      <c r="B3" t="s">
        <v>35</v>
      </c>
      <c r="F3" t="s">
        <v>36</v>
      </c>
    </row>
    <row r="4" spans="1:10" x14ac:dyDescent="0.25">
      <c r="F4" t="s">
        <v>37</v>
      </c>
    </row>
    <row r="7" spans="1:10" x14ac:dyDescent="0.25">
      <c r="B7" s="562" t="s">
        <v>38</v>
      </c>
      <c r="C7" s="563"/>
      <c r="D7" s="564"/>
      <c r="E7" t="s">
        <v>0</v>
      </c>
      <c r="F7" s="1"/>
      <c r="H7" t="s">
        <v>1</v>
      </c>
      <c r="I7" s="2" t="s">
        <v>39</v>
      </c>
      <c r="J7" s="561"/>
    </row>
    <row r="8" spans="1:10" ht="15.75" thickBot="1" x14ac:dyDescent="0.3">
      <c r="D8" s="3" t="s">
        <v>122</v>
      </c>
      <c r="I8" s="4"/>
      <c r="J8" s="4">
        <v>45355</v>
      </c>
    </row>
    <row r="9" spans="1:10" ht="45.75" thickBot="1" x14ac:dyDescent="0.3">
      <c r="A9" s="58" t="s">
        <v>3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60" t="s">
        <v>12</v>
      </c>
    </row>
    <row r="10" spans="1:10" ht="38.25" x14ac:dyDescent="0.25">
      <c r="A10" s="44" t="s">
        <v>13</v>
      </c>
      <c r="B10" s="13" t="s">
        <v>14</v>
      </c>
      <c r="C10" s="47">
        <v>173</v>
      </c>
      <c r="D10" s="46" t="s">
        <v>57</v>
      </c>
      <c r="E10" s="47">
        <v>200</v>
      </c>
      <c r="F10" s="47">
        <v>28.2</v>
      </c>
      <c r="G10" s="47">
        <v>363.4</v>
      </c>
      <c r="H10" s="125">
        <v>8.81</v>
      </c>
      <c r="I10" s="43">
        <v>10.91</v>
      </c>
      <c r="J10" s="126">
        <v>50.1</v>
      </c>
    </row>
    <row r="11" spans="1:10" ht="38.25" x14ac:dyDescent="0.25">
      <c r="A11" s="44"/>
      <c r="B11" s="13" t="s">
        <v>15</v>
      </c>
      <c r="C11" s="47">
        <v>376</v>
      </c>
      <c r="D11" s="46" t="s">
        <v>58</v>
      </c>
      <c r="E11" s="47">
        <v>200</v>
      </c>
      <c r="F11" s="47">
        <v>6.45</v>
      </c>
      <c r="G11" s="47">
        <v>59.25</v>
      </c>
      <c r="H11" s="133">
        <v>0.1</v>
      </c>
      <c r="I11" s="47">
        <v>0</v>
      </c>
      <c r="J11" s="134">
        <v>14.72</v>
      </c>
    </row>
    <row r="12" spans="1:10" x14ac:dyDescent="0.25">
      <c r="A12" s="44"/>
      <c r="B12" s="13" t="s">
        <v>16</v>
      </c>
      <c r="C12" s="482"/>
      <c r="D12" s="26"/>
      <c r="E12" s="31"/>
      <c r="F12" s="31"/>
      <c r="G12" s="31"/>
      <c r="H12" s="141"/>
      <c r="I12" s="31"/>
      <c r="J12" s="140"/>
    </row>
    <row r="13" spans="1:10" x14ac:dyDescent="0.25">
      <c r="A13" s="44"/>
      <c r="B13" s="13" t="s">
        <v>90</v>
      </c>
      <c r="C13" s="482" t="s">
        <v>17</v>
      </c>
      <c r="D13" s="26" t="s">
        <v>59</v>
      </c>
      <c r="E13" s="31">
        <v>120</v>
      </c>
      <c r="F13" s="31">
        <v>19.04</v>
      </c>
      <c r="G13" s="47">
        <v>44.14</v>
      </c>
      <c r="H13" s="47">
        <v>0.38</v>
      </c>
      <c r="I13" s="47">
        <v>0.38</v>
      </c>
      <c r="J13" s="134">
        <v>9.2100000000000009</v>
      </c>
    </row>
    <row r="14" spans="1:10" x14ac:dyDescent="0.25">
      <c r="A14" s="44"/>
      <c r="B14" s="23" t="s">
        <v>19</v>
      </c>
      <c r="C14" s="25">
        <v>7</v>
      </c>
      <c r="D14" s="26" t="s">
        <v>95</v>
      </c>
      <c r="E14" s="27">
        <v>60</v>
      </c>
      <c r="F14" s="27">
        <v>16.309999999999999</v>
      </c>
      <c r="G14" s="45">
        <v>207.68</v>
      </c>
      <c r="H14" s="45">
        <v>7.05</v>
      </c>
      <c r="I14" s="45">
        <v>11.15</v>
      </c>
      <c r="J14" s="45">
        <v>19.53</v>
      </c>
    </row>
    <row r="15" spans="1:10" ht="15.75" thickBot="1" x14ac:dyDescent="0.3">
      <c r="A15" s="85"/>
      <c r="B15" s="17"/>
      <c r="C15" s="485"/>
      <c r="D15" s="486"/>
      <c r="E15" s="544">
        <f t="shared" ref="E15:J15" si="0">SUM(E10:E14)</f>
        <v>580</v>
      </c>
      <c r="F15" s="544">
        <f>SUM(F10:F14)</f>
        <v>70</v>
      </c>
      <c r="G15" s="545">
        <f t="shared" ref="G15" si="1">SUM(G10:G14)</f>
        <v>674.47</v>
      </c>
      <c r="H15" s="545">
        <f>SUM(H10:H14)</f>
        <v>16.34</v>
      </c>
      <c r="I15" s="545">
        <f t="shared" si="0"/>
        <v>22.44</v>
      </c>
      <c r="J15" s="546">
        <f t="shared" si="0"/>
        <v>93.56</v>
      </c>
    </row>
    <row r="16" spans="1:10" x14ac:dyDescent="0.25">
      <c r="A16" s="483" t="s">
        <v>20</v>
      </c>
      <c r="B16" s="23" t="s">
        <v>19</v>
      </c>
      <c r="C16" s="25">
        <v>3</v>
      </c>
      <c r="D16" s="26" t="s">
        <v>95</v>
      </c>
      <c r="E16" s="27">
        <v>40</v>
      </c>
      <c r="F16" s="27">
        <v>8.68</v>
      </c>
      <c r="G16" s="509">
        <v>116.7</v>
      </c>
      <c r="H16" s="509">
        <v>5.0199999999999996</v>
      </c>
      <c r="I16" s="509">
        <v>3.45</v>
      </c>
      <c r="J16" s="509">
        <v>16.23</v>
      </c>
    </row>
    <row r="17" spans="1:10" ht="63.75" x14ac:dyDescent="0.25">
      <c r="A17" s="44"/>
      <c r="B17" s="13" t="s">
        <v>21</v>
      </c>
      <c r="C17" s="482">
        <v>98</v>
      </c>
      <c r="D17" s="26" t="s">
        <v>61</v>
      </c>
      <c r="E17" s="31">
        <v>250</v>
      </c>
      <c r="F17" s="31">
        <v>38.93</v>
      </c>
      <c r="G17" s="47">
        <v>200.83</v>
      </c>
      <c r="H17" s="47">
        <v>9.98</v>
      </c>
      <c r="I17" s="47">
        <v>9.14</v>
      </c>
      <c r="J17" s="47">
        <v>19.670000000000002</v>
      </c>
    </row>
    <row r="18" spans="1:10" x14ac:dyDescent="0.25">
      <c r="A18" s="44"/>
      <c r="B18" s="13" t="s">
        <v>22</v>
      </c>
      <c r="C18" s="68"/>
      <c r="D18" s="61"/>
      <c r="E18" s="69"/>
      <c r="F18" s="69"/>
      <c r="G18" s="68"/>
      <c r="H18" s="68"/>
      <c r="I18" s="68"/>
      <c r="J18" s="70"/>
    </row>
    <row r="19" spans="1:10" x14ac:dyDescent="0.25">
      <c r="A19" s="44"/>
      <c r="B19" s="13" t="s">
        <v>23</v>
      </c>
      <c r="C19" s="45"/>
      <c r="D19" s="46"/>
      <c r="E19" s="47"/>
      <c r="F19" s="47"/>
      <c r="G19" s="45"/>
      <c r="H19" s="45"/>
      <c r="I19" s="45"/>
      <c r="J19" s="48"/>
    </row>
    <row r="20" spans="1:10" ht="36.75" x14ac:dyDescent="0.25">
      <c r="A20" s="44"/>
      <c r="B20" s="13" t="s">
        <v>24</v>
      </c>
      <c r="C20" s="45">
        <v>514</v>
      </c>
      <c r="D20" s="46" t="s">
        <v>34</v>
      </c>
      <c r="E20" s="47">
        <v>200</v>
      </c>
      <c r="F20" s="47">
        <v>6.45</v>
      </c>
      <c r="G20" s="45">
        <v>56</v>
      </c>
      <c r="H20" s="45">
        <v>0</v>
      </c>
      <c r="I20" s="45">
        <v>0</v>
      </c>
      <c r="J20" s="48">
        <v>14</v>
      </c>
    </row>
    <row r="21" spans="1:10" x14ac:dyDescent="0.25">
      <c r="A21" s="44"/>
      <c r="B21" s="13" t="s">
        <v>25</v>
      </c>
      <c r="C21" s="25"/>
      <c r="D21" s="26"/>
      <c r="E21" s="27"/>
      <c r="F21" s="27"/>
      <c r="G21" s="28"/>
      <c r="H21" s="29"/>
      <c r="I21" s="29"/>
      <c r="J21" s="49"/>
    </row>
    <row r="22" spans="1:10" x14ac:dyDescent="0.25">
      <c r="A22" s="44"/>
      <c r="B22" s="13" t="s">
        <v>26</v>
      </c>
      <c r="C22" s="25"/>
      <c r="D22" s="26"/>
      <c r="E22" s="27"/>
      <c r="F22" s="27"/>
      <c r="G22" s="28"/>
      <c r="H22" s="29"/>
      <c r="I22" s="29"/>
      <c r="J22" s="49"/>
    </row>
    <row r="23" spans="1:10" x14ac:dyDescent="0.25">
      <c r="A23" s="44"/>
      <c r="B23" s="13" t="s">
        <v>90</v>
      </c>
      <c r="C23" s="482" t="s">
        <v>17</v>
      </c>
      <c r="D23" s="26" t="s">
        <v>59</v>
      </c>
      <c r="E23" s="31">
        <v>100</v>
      </c>
      <c r="F23" s="31">
        <v>15.94</v>
      </c>
      <c r="G23" s="47">
        <v>44.14</v>
      </c>
      <c r="H23" s="47">
        <v>0.38</v>
      </c>
      <c r="I23" s="47">
        <v>0.38</v>
      </c>
      <c r="J23" s="134">
        <v>9.2100000000000009</v>
      </c>
    </row>
    <row r="24" spans="1:10" ht="15.75" thickBot="1" x14ac:dyDescent="0.3">
      <c r="A24" s="85"/>
      <c r="B24" s="17"/>
      <c r="C24" s="18"/>
      <c r="D24" s="19"/>
      <c r="E24" s="20">
        <f t="shared" ref="E24:J24" si="2">SUM(E16:E23)</f>
        <v>590</v>
      </c>
      <c r="F24" s="21">
        <f>SUM(F16:F23)</f>
        <v>70</v>
      </c>
      <c r="G24" s="20">
        <f t="shared" ref="G24" si="3">SUM(G16:G23)</f>
        <v>417.67</v>
      </c>
      <c r="H24" s="20">
        <f t="shared" si="2"/>
        <v>15.38</v>
      </c>
      <c r="I24" s="20">
        <f t="shared" si="2"/>
        <v>12.97</v>
      </c>
      <c r="J24" s="22">
        <f t="shared" si="2"/>
        <v>59.110000000000007</v>
      </c>
    </row>
    <row r="25" spans="1:10" x14ac:dyDescent="0.25">
      <c r="B25" s="37"/>
      <c r="C25" s="37"/>
      <c r="D25" s="38"/>
      <c r="E25" s="39"/>
      <c r="F25" s="40"/>
      <c r="G25" s="39"/>
      <c r="H25" s="39"/>
      <c r="I25" s="39"/>
      <c r="J25" s="39"/>
    </row>
    <row r="26" spans="1:10" x14ac:dyDescent="0.25">
      <c r="B26" s="37" t="s">
        <v>28</v>
      </c>
      <c r="C26" s="37"/>
      <c r="D26" s="38"/>
      <c r="E26" s="39"/>
      <c r="F26" s="40"/>
      <c r="G26" s="39"/>
      <c r="H26" s="39"/>
      <c r="I26" s="39"/>
      <c r="J26" s="39"/>
    </row>
    <row r="27" spans="1:10" x14ac:dyDescent="0.25">
      <c r="B27" s="37"/>
      <c r="C27" s="37"/>
      <c r="D27" s="38"/>
      <c r="E27" s="39"/>
      <c r="F27" s="40"/>
      <c r="G27" s="39"/>
      <c r="H27" s="543"/>
      <c r="I27" s="39"/>
      <c r="J27" s="39"/>
    </row>
    <row r="28" spans="1:10" x14ac:dyDescent="0.25">
      <c r="B28" s="37"/>
      <c r="C28" s="37"/>
      <c r="D28" s="38"/>
      <c r="E28" s="39"/>
      <c r="F28" s="40"/>
      <c r="G28" s="39"/>
      <c r="H28" s="39"/>
      <c r="I28" s="39"/>
      <c r="J28" s="39"/>
    </row>
    <row r="29" spans="1:10" x14ac:dyDescent="0.25">
      <c r="B29" s="37"/>
      <c r="C29" s="37"/>
      <c r="D29" s="38"/>
      <c r="E29" s="39"/>
      <c r="F29" s="40"/>
      <c r="G29" s="39"/>
      <c r="H29" s="39"/>
      <c r="I29" s="39"/>
      <c r="J29" s="39"/>
    </row>
    <row r="30" spans="1:10" x14ac:dyDescent="0.25">
      <c r="B30" s="37"/>
      <c r="C30" s="37"/>
      <c r="D30" s="38"/>
      <c r="E30" s="39"/>
      <c r="F30" s="40"/>
      <c r="G30" s="39"/>
      <c r="H30" s="39"/>
      <c r="I30" s="39"/>
      <c r="J30" s="39"/>
    </row>
    <row r="31" spans="1:10" x14ac:dyDescent="0.25">
      <c r="B31" s="37"/>
      <c r="C31" s="37"/>
      <c r="D31" s="38"/>
      <c r="E31" s="39"/>
      <c r="F31" s="40"/>
      <c r="G31" s="39"/>
      <c r="H31" s="39"/>
      <c r="I31" s="39"/>
      <c r="J31" s="39"/>
    </row>
    <row r="32" spans="1:10" x14ac:dyDescent="0.25">
      <c r="B32" s="37"/>
      <c r="C32" s="37"/>
      <c r="D32" s="38"/>
      <c r="E32" s="39"/>
      <c r="F32" s="40"/>
      <c r="G32" s="39"/>
      <c r="H32" s="39"/>
      <c r="I32" s="39"/>
      <c r="J32" s="39"/>
    </row>
    <row r="33" spans="1:10" x14ac:dyDescent="0.25">
      <c r="B33" s="37"/>
      <c r="C33" s="37"/>
      <c r="D33" s="38"/>
      <c r="E33" s="39"/>
      <c r="F33" s="40"/>
      <c r="G33" s="39"/>
      <c r="H33" s="39"/>
      <c r="I33" s="39"/>
      <c r="J33" s="39"/>
    </row>
    <row r="34" spans="1:10" x14ac:dyDescent="0.25">
      <c r="B34" s="37"/>
      <c r="C34" s="37"/>
      <c r="D34" s="38"/>
      <c r="E34" s="39"/>
      <c r="F34" s="40"/>
      <c r="G34" s="39"/>
      <c r="H34" s="39"/>
      <c r="I34" s="39"/>
      <c r="J34" s="39"/>
    </row>
    <row r="36" spans="1:10" x14ac:dyDescent="0.25">
      <c r="B36" t="s">
        <v>35</v>
      </c>
      <c r="F36" t="s">
        <v>36</v>
      </c>
    </row>
    <row r="37" spans="1:10" x14ac:dyDescent="0.25">
      <c r="F37" t="s">
        <v>37</v>
      </c>
    </row>
    <row r="40" spans="1:10" x14ac:dyDescent="0.25">
      <c r="B40" s="562" t="s">
        <v>38</v>
      </c>
      <c r="C40" s="563"/>
      <c r="D40" s="565"/>
      <c r="E40" t="s">
        <v>0</v>
      </c>
      <c r="F40" s="1"/>
      <c r="I40" t="s">
        <v>1</v>
      </c>
      <c r="J40" s="2" t="s">
        <v>63</v>
      </c>
    </row>
    <row r="41" spans="1:10" ht="15.75" thickBot="1" x14ac:dyDescent="0.3">
      <c r="D41" s="3" t="s">
        <v>122</v>
      </c>
      <c r="J41" s="4">
        <v>45356</v>
      </c>
    </row>
    <row r="42" spans="1:10" ht="45.75" thickBot="1" x14ac:dyDescent="0.3">
      <c r="A42" s="5" t="s">
        <v>3</v>
      </c>
      <c r="B42" s="41" t="s">
        <v>4</v>
      </c>
      <c r="C42" s="6" t="s">
        <v>5</v>
      </c>
      <c r="D42" s="6" t="s">
        <v>6</v>
      </c>
      <c r="E42" s="6" t="s">
        <v>7</v>
      </c>
      <c r="F42" s="6" t="s">
        <v>8</v>
      </c>
      <c r="G42" s="59" t="s">
        <v>9</v>
      </c>
      <c r="H42" s="59" t="s">
        <v>10</v>
      </c>
      <c r="I42" s="59" t="s">
        <v>11</v>
      </c>
      <c r="J42" s="60" t="s">
        <v>12</v>
      </c>
    </row>
    <row r="43" spans="1:10" ht="33" customHeight="1" x14ac:dyDescent="0.25">
      <c r="A43" s="7" t="s">
        <v>13</v>
      </c>
      <c r="B43" s="8" t="s">
        <v>14</v>
      </c>
      <c r="C43" s="47">
        <v>262</v>
      </c>
      <c r="D43" s="46" t="s">
        <v>65</v>
      </c>
      <c r="E43" s="47">
        <v>100</v>
      </c>
      <c r="F43" s="47">
        <v>40.369999999999997</v>
      </c>
      <c r="G43" s="47">
        <v>122.5</v>
      </c>
      <c r="H43" s="47">
        <v>13.92</v>
      </c>
      <c r="I43" s="47">
        <v>5.34</v>
      </c>
      <c r="J43" s="47">
        <v>4.53</v>
      </c>
    </row>
    <row r="44" spans="1:10" ht="38.25" x14ac:dyDescent="0.25">
      <c r="A44" s="12"/>
      <c r="B44" s="24" t="s">
        <v>15</v>
      </c>
      <c r="C44" s="47">
        <v>349</v>
      </c>
      <c r="D44" s="46" t="s">
        <v>96</v>
      </c>
      <c r="E44" s="47">
        <v>200</v>
      </c>
      <c r="F44" s="47">
        <v>11.01</v>
      </c>
      <c r="G44" s="47">
        <v>77.41</v>
      </c>
      <c r="H44" s="47">
        <v>0</v>
      </c>
      <c r="I44" s="47">
        <v>0</v>
      </c>
      <c r="J44" s="47">
        <v>19.36</v>
      </c>
    </row>
    <row r="45" spans="1:10" x14ac:dyDescent="0.25">
      <c r="A45" s="12"/>
      <c r="B45" s="24" t="s">
        <v>16</v>
      </c>
      <c r="C45" s="25" t="s">
        <v>17</v>
      </c>
      <c r="D45" s="26" t="s">
        <v>18</v>
      </c>
      <c r="E45" s="27">
        <v>30</v>
      </c>
      <c r="F45" s="27">
        <v>2.5</v>
      </c>
      <c r="G45" s="28">
        <v>68.92</v>
      </c>
      <c r="H45" s="29">
        <v>2.2200000000000002</v>
      </c>
      <c r="I45" s="29">
        <v>0.18</v>
      </c>
      <c r="J45" s="49">
        <v>14.6</v>
      </c>
    </row>
    <row r="46" spans="1:10" ht="38.25" x14ac:dyDescent="0.25">
      <c r="A46" s="12"/>
      <c r="B46" s="24" t="s">
        <v>23</v>
      </c>
      <c r="C46" s="47" t="s">
        <v>66</v>
      </c>
      <c r="D46" s="46" t="s">
        <v>67</v>
      </c>
      <c r="E46" s="47">
        <v>170</v>
      </c>
      <c r="F46" s="47">
        <v>16.14</v>
      </c>
      <c r="G46" s="47">
        <v>226.45</v>
      </c>
      <c r="H46" s="47">
        <v>4.76</v>
      </c>
      <c r="I46" s="47">
        <v>9.0399999999999991</v>
      </c>
      <c r="J46" s="47">
        <v>31.56</v>
      </c>
    </row>
    <row r="47" spans="1:10" x14ac:dyDescent="0.25">
      <c r="A47" s="12"/>
      <c r="B47" s="23"/>
      <c r="C47" s="195"/>
      <c r="D47" s="196"/>
      <c r="E47" s="197"/>
      <c r="F47" s="198"/>
      <c r="G47" s="87"/>
      <c r="H47" s="87"/>
      <c r="I47" s="87"/>
      <c r="J47" s="87"/>
    </row>
    <row r="48" spans="1:10" ht="15.75" thickBot="1" x14ac:dyDescent="0.3">
      <c r="A48" s="487"/>
      <c r="B48" s="488"/>
      <c r="C48" s="489"/>
      <c r="D48" s="490"/>
      <c r="E48" s="491">
        <f t="shared" ref="E48:J48" si="4">SUM(E43:E47)</f>
        <v>500</v>
      </c>
      <c r="F48" s="491">
        <v>70</v>
      </c>
      <c r="G48" s="492">
        <f t="shared" ref="G48" si="5">SUM(G43:G47)</f>
        <v>495.28</v>
      </c>
      <c r="H48" s="493">
        <f t="shared" si="4"/>
        <v>20.9</v>
      </c>
      <c r="I48" s="493">
        <f t="shared" si="4"/>
        <v>14.559999999999999</v>
      </c>
      <c r="J48" s="493">
        <f t="shared" si="4"/>
        <v>70.05</v>
      </c>
    </row>
    <row r="49" spans="1:10" x14ac:dyDescent="0.25">
      <c r="A49" s="483" t="s">
        <v>20</v>
      </c>
      <c r="B49" s="23" t="s">
        <v>19</v>
      </c>
      <c r="C49" s="195"/>
      <c r="D49" s="196"/>
      <c r="E49" s="197"/>
      <c r="F49" s="198"/>
      <c r="G49" s="87"/>
      <c r="H49" s="87"/>
      <c r="I49" s="87"/>
      <c r="J49" s="87"/>
    </row>
    <row r="50" spans="1:10" x14ac:dyDescent="0.25">
      <c r="A50" s="44"/>
      <c r="B50" s="13" t="s">
        <v>21</v>
      </c>
      <c r="C50" s="45"/>
      <c r="D50" s="46"/>
      <c r="E50" s="47"/>
      <c r="F50" s="47"/>
      <c r="G50" s="45"/>
      <c r="H50" s="45"/>
      <c r="I50" s="45"/>
      <c r="J50" s="48"/>
    </row>
    <row r="51" spans="1:10" ht="38.25" x14ac:dyDescent="0.25">
      <c r="A51" s="44"/>
      <c r="B51" s="13" t="s">
        <v>22</v>
      </c>
      <c r="C51" s="131">
        <v>262</v>
      </c>
      <c r="D51" s="132" t="s">
        <v>65</v>
      </c>
      <c r="E51" s="47">
        <v>100</v>
      </c>
      <c r="F51" s="47">
        <v>40.369999999999997</v>
      </c>
      <c r="G51" s="47">
        <v>122.5</v>
      </c>
      <c r="H51" s="47">
        <v>13.92</v>
      </c>
      <c r="I51" s="47">
        <v>5.34</v>
      </c>
      <c r="J51" s="47">
        <v>4.53</v>
      </c>
    </row>
    <row r="52" spans="1:10" ht="38.25" x14ac:dyDescent="0.25">
      <c r="A52" s="44"/>
      <c r="B52" s="13" t="s">
        <v>23</v>
      </c>
      <c r="C52" s="47" t="s">
        <v>66</v>
      </c>
      <c r="D52" s="46" t="s">
        <v>67</v>
      </c>
      <c r="E52" s="47">
        <v>170</v>
      </c>
      <c r="F52" s="47">
        <v>16.14</v>
      </c>
      <c r="G52" s="47">
        <v>226.45</v>
      </c>
      <c r="H52" s="47">
        <v>4.76</v>
      </c>
      <c r="I52" s="47">
        <v>9.0399999999999991</v>
      </c>
      <c r="J52" s="47">
        <v>31.56</v>
      </c>
    </row>
    <row r="53" spans="1:10" ht="38.25" x14ac:dyDescent="0.25">
      <c r="A53" s="44"/>
      <c r="B53" s="13" t="s">
        <v>24</v>
      </c>
      <c r="C53" s="47">
        <v>349</v>
      </c>
      <c r="D53" s="46" t="s">
        <v>96</v>
      </c>
      <c r="E53" s="47">
        <v>200</v>
      </c>
      <c r="F53" s="47">
        <v>11.01</v>
      </c>
      <c r="G53" s="47">
        <v>77.41</v>
      </c>
      <c r="H53" s="47">
        <v>0</v>
      </c>
      <c r="I53" s="47">
        <v>0</v>
      </c>
      <c r="J53" s="47">
        <v>19.36</v>
      </c>
    </row>
    <row r="54" spans="1:10" x14ac:dyDescent="0.25">
      <c r="A54" s="44"/>
      <c r="B54" s="13" t="s">
        <v>25</v>
      </c>
      <c r="C54" s="25" t="s">
        <v>17</v>
      </c>
      <c r="D54" s="26" t="s">
        <v>18</v>
      </c>
      <c r="E54" s="27">
        <v>30</v>
      </c>
      <c r="F54" s="27">
        <v>2.5</v>
      </c>
      <c r="G54" s="28">
        <v>68.92</v>
      </c>
      <c r="H54" s="29">
        <v>2.2200000000000002</v>
      </c>
      <c r="I54" s="29">
        <v>0.18</v>
      </c>
      <c r="J54" s="49">
        <v>14.6</v>
      </c>
    </row>
    <row r="55" spans="1:10" x14ac:dyDescent="0.25">
      <c r="A55" s="44"/>
      <c r="B55" s="13" t="s">
        <v>26</v>
      </c>
      <c r="C55" s="25"/>
      <c r="D55" s="26"/>
      <c r="E55" s="27"/>
      <c r="F55" s="27"/>
      <c r="G55" s="28"/>
      <c r="H55" s="29"/>
      <c r="I55" s="29"/>
      <c r="J55" s="49"/>
    </row>
    <row r="56" spans="1:10" ht="15.75" thickBot="1" x14ac:dyDescent="0.3">
      <c r="A56" s="50"/>
      <c r="B56" s="51"/>
      <c r="C56" s="52"/>
      <c r="D56" s="53"/>
      <c r="E56" s="54">
        <f>SUM(E49:E55)</f>
        <v>500</v>
      </c>
      <c r="F56" s="55">
        <v>70</v>
      </c>
      <c r="G56" s="54">
        <f>SUM(G49:G55)</f>
        <v>495.28000000000003</v>
      </c>
      <c r="H56" s="54">
        <f>SUM(H49:H55)</f>
        <v>20.9</v>
      </c>
      <c r="I56" s="54">
        <f>SUM(I49:I55)</f>
        <v>14.559999999999999</v>
      </c>
      <c r="J56" s="56">
        <f>SUM(J49:J55)</f>
        <v>70.05</v>
      </c>
    </row>
    <row r="57" spans="1:10" x14ac:dyDescent="0.25">
      <c r="B57" s="37" t="s">
        <v>28</v>
      </c>
      <c r="C57" s="37"/>
      <c r="D57" s="38"/>
      <c r="E57" s="39"/>
      <c r="F57" s="40"/>
      <c r="G57" s="39"/>
      <c r="H57" s="39"/>
      <c r="I57" s="39"/>
      <c r="J57" s="39"/>
    </row>
    <row r="58" spans="1:10" x14ac:dyDescent="0.25">
      <c r="B58" s="37"/>
      <c r="C58" s="37"/>
      <c r="D58" s="38"/>
      <c r="E58" s="39"/>
      <c r="F58" s="40"/>
      <c r="G58" s="39"/>
      <c r="H58" s="39"/>
      <c r="I58" s="39"/>
      <c r="J58" s="39"/>
    </row>
    <row r="59" spans="1:10" x14ac:dyDescent="0.25">
      <c r="B59" s="37"/>
      <c r="C59" s="37"/>
      <c r="D59" s="38"/>
      <c r="E59" s="39"/>
      <c r="F59" s="40"/>
      <c r="G59" s="39"/>
      <c r="H59" s="39"/>
      <c r="I59" s="39"/>
      <c r="J59" s="39"/>
    </row>
    <row r="60" spans="1:10" x14ac:dyDescent="0.25">
      <c r="B60" s="37"/>
      <c r="C60" s="37"/>
      <c r="D60" s="38"/>
      <c r="E60" s="39"/>
      <c r="F60" s="40"/>
      <c r="G60" s="39"/>
      <c r="H60" s="39"/>
      <c r="I60" s="39"/>
      <c r="J60" s="39"/>
    </row>
    <row r="61" spans="1:10" x14ac:dyDescent="0.25">
      <c r="B61" s="37"/>
      <c r="C61" s="37"/>
      <c r="D61" s="38"/>
      <c r="E61" s="39"/>
      <c r="F61" s="40"/>
      <c r="G61" s="39"/>
      <c r="H61" s="39"/>
      <c r="I61" s="39"/>
      <c r="J61" s="39"/>
    </row>
    <row r="62" spans="1:10" x14ac:dyDescent="0.25">
      <c r="B62" s="37"/>
      <c r="C62" s="37"/>
      <c r="D62" s="38"/>
      <c r="E62" s="39"/>
      <c r="F62" s="40"/>
      <c r="G62" s="39"/>
      <c r="H62" s="39"/>
      <c r="I62" s="39"/>
      <c r="J62" s="39"/>
    </row>
    <row r="63" spans="1:10" ht="245.25" customHeight="1" x14ac:dyDescent="0.25">
      <c r="B63" s="37"/>
      <c r="C63" s="37"/>
      <c r="D63" s="38"/>
      <c r="E63" s="39"/>
      <c r="F63" s="40"/>
      <c r="G63" s="39"/>
      <c r="H63" s="39"/>
      <c r="I63" s="39"/>
      <c r="J63" s="39"/>
    </row>
    <row r="64" spans="1:10" x14ac:dyDescent="0.25">
      <c r="B64" t="s">
        <v>35</v>
      </c>
      <c r="E64" s="57"/>
      <c r="F64" t="s">
        <v>36</v>
      </c>
    </row>
    <row r="65" spans="1:10" x14ac:dyDescent="0.25">
      <c r="F65" t="s">
        <v>37</v>
      </c>
    </row>
    <row r="68" spans="1:10" ht="15.75" thickBot="1" x14ac:dyDescent="0.3">
      <c r="B68" s="562" t="s">
        <v>38</v>
      </c>
      <c r="C68" s="563"/>
      <c r="D68" s="565"/>
      <c r="E68" t="s">
        <v>0</v>
      </c>
      <c r="F68" s="1"/>
      <c r="I68" t="s">
        <v>1</v>
      </c>
      <c r="J68" s="2" t="s">
        <v>69</v>
      </c>
    </row>
    <row r="69" spans="1:10" ht="15.75" thickBot="1" x14ac:dyDescent="0.3">
      <c r="A69" s="58"/>
      <c r="D69" s="3" t="s">
        <v>122</v>
      </c>
      <c r="J69" s="4">
        <v>45357</v>
      </c>
    </row>
    <row r="70" spans="1:10" ht="45" x14ac:dyDescent="0.25">
      <c r="A70" s="58" t="s">
        <v>3</v>
      </c>
      <c r="B70" s="59" t="s">
        <v>4</v>
      </c>
      <c r="C70" s="59" t="s">
        <v>5</v>
      </c>
      <c r="D70" s="59" t="s">
        <v>6</v>
      </c>
      <c r="E70" s="59" t="s">
        <v>7</v>
      </c>
      <c r="F70" s="59" t="s">
        <v>8</v>
      </c>
      <c r="G70" s="59" t="s">
        <v>9</v>
      </c>
      <c r="H70" s="59" t="s">
        <v>10</v>
      </c>
      <c r="I70" s="59" t="s">
        <v>11</v>
      </c>
      <c r="J70" s="60" t="s">
        <v>12</v>
      </c>
    </row>
    <row r="71" spans="1:10" ht="38.25" x14ac:dyDescent="0.25">
      <c r="A71" s="44" t="s">
        <v>13</v>
      </c>
      <c r="B71" s="13" t="s">
        <v>14</v>
      </c>
      <c r="C71" s="47">
        <v>173</v>
      </c>
      <c r="D71" s="46" t="s">
        <v>72</v>
      </c>
      <c r="E71" s="47">
        <v>200</v>
      </c>
      <c r="F71" s="47">
        <v>34.380000000000003</v>
      </c>
      <c r="G71" s="47">
        <v>361.69</v>
      </c>
      <c r="H71" s="47">
        <v>8.3800000000000008</v>
      </c>
      <c r="I71" s="47">
        <v>12.4</v>
      </c>
      <c r="J71" s="47">
        <v>53.93</v>
      </c>
    </row>
    <row r="72" spans="1:10" ht="25.5" x14ac:dyDescent="0.25">
      <c r="A72" s="44"/>
      <c r="B72" s="13" t="s">
        <v>15</v>
      </c>
      <c r="C72" s="47">
        <v>272</v>
      </c>
      <c r="D72" s="46" t="s">
        <v>73</v>
      </c>
      <c r="E72" s="47">
        <v>200</v>
      </c>
      <c r="F72" s="47">
        <v>22.4</v>
      </c>
      <c r="G72" s="47">
        <v>146.82</v>
      </c>
      <c r="H72" s="47">
        <v>3.75</v>
      </c>
      <c r="I72" s="47">
        <v>3.68</v>
      </c>
      <c r="J72" s="47">
        <v>24.32</v>
      </c>
    </row>
    <row r="73" spans="1:10" ht="15.75" thickBot="1" x14ac:dyDescent="0.3">
      <c r="A73" s="44"/>
      <c r="B73" s="13" t="s">
        <v>16</v>
      </c>
      <c r="C73" s="25" t="s">
        <v>17</v>
      </c>
      <c r="D73" s="26" t="s">
        <v>18</v>
      </c>
      <c r="E73" s="27">
        <v>30</v>
      </c>
      <c r="F73" s="27">
        <v>2.5</v>
      </c>
      <c r="G73" s="28">
        <v>68.92</v>
      </c>
      <c r="H73" s="29">
        <v>2.2200000000000002</v>
      </c>
      <c r="I73" s="29">
        <v>0.18</v>
      </c>
      <c r="J73" s="49">
        <v>14.6</v>
      </c>
    </row>
    <row r="74" spans="1:10" x14ac:dyDescent="0.25">
      <c r="A74" s="44"/>
      <c r="B74" s="8" t="s">
        <v>91</v>
      </c>
      <c r="C74" s="241">
        <v>425</v>
      </c>
      <c r="D74" s="242" t="s">
        <v>74</v>
      </c>
      <c r="E74" s="243">
        <v>50</v>
      </c>
      <c r="F74" s="244">
        <v>10.74</v>
      </c>
      <c r="G74" s="245">
        <v>358.85</v>
      </c>
      <c r="H74" s="246">
        <v>6.45</v>
      </c>
      <c r="I74" s="247">
        <v>16.13</v>
      </c>
      <c r="J74" s="248">
        <v>47.05</v>
      </c>
    </row>
    <row r="75" spans="1:10" ht="15.75" thickBot="1" x14ac:dyDescent="0.3">
      <c r="A75" s="44"/>
      <c r="B75" s="13"/>
      <c r="C75" s="29"/>
      <c r="D75" s="26"/>
      <c r="E75" s="27"/>
      <c r="F75" s="27"/>
      <c r="G75" s="45"/>
      <c r="H75" s="45"/>
      <c r="I75" s="45"/>
      <c r="J75" s="48"/>
    </row>
    <row r="76" spans="1:10" ht="15.75" thickBot="1" x14ac:dyDescent="0.3">
      <c r="A76" s="42"/>
      <c r="B76" s="62"/>
      <c r="C76" s="63"/>
      <c r="D76" s="64"/>
      <c r="E76" s="65">
        <f t="shared" ref="E76:J76" si="6">SUM(E71:E75)</f>
        <v>480</v>
      </c>
      <c r="F76" s="66">
        <v>70</v>
      </c>
      <c r="G76" s="65">
        <f t="shared" ref="G76" si="7">SUM(G71:G75)</f>
        <v>936.28</v>
      </c>
      <c r="H76" s="65">
        <f t="shared" si="6"/>
        <v>20.8</v>
      </c>
      <c r="I76" s="65">
        <f t="shared" si="6"/>
        <v>32.39</v>
      </c>
      <c r="J76" s="67">
        <f t="shared" si="6"/>
        <v>139.89999999999998</v>
      </c>
    </row>
    <row r="77" spans="1:10" x14ac:dyDescent="0.25">
      <c r="A77" s="42" t="s">
        <v>20</v>
      </c>
      <c r="B77" s="103" t="s">
        <v>19</v>
      </c>
      <c r="C77" s="25"/>
      <c r="D77" s="26"/>
      <c r="E77" s="27"/>
      <c r="F77" s="27"/>
      <c r="G77" s="45"/>
      <c r="H77" s="45"/>
      <c r="I77" s="45"/>
      <c r="J77" s="45"/>
    </row>
    <row r="78" spans="1:10" ht="63.75" x14ac:dyDescent="0.25">
      <c r="A78" s="44"/>
      <c r="B78" s="13" t="s">
        <v>21</v>
      </c>
      <c r="C78" s="482">
        <v>87</v>
      </c>
      <c r="D78" s="26" t="s">
        <v>97</v>
      </c>
      <c r="E78" s="31">
        <v>250</v>
      </c>
      <c r="F78" s="31">
        <v>35.380000000000003</v>
      </c>
      <c r="G78" s="47">
        <v>132.46</v>
      </c>
      <c r="H78" s="47">
        <v>9.2899999999999991</v>
      </c>
      <c r="I78" s="47">
        <v>3.36</v>
      </c>
      <c r="J78" s="47">
        <v>16.23</v>
      </c>
    </row>
    <row r="79" spans="1:10" x14ac:dyDescent="0.25">
      <c r="A79" s="44"/>
      <c r="B79" s="13" t="s">
        <v>22</v>
      </c>
      <c r="C79" s="68"/>
      <c r="D79" s="61"/>
      <c r="E79" s="69"/>
      <c r="F79" s="69"/>
      <c r="G79" s="68"/>
      <c r="H79" s="68"/>
      <c r="I79" s="68"/>
      <c r="J79" s="70"/>
    </row>
    <row r="80" spans="1:10" x14ac:dyDescent="0.25">
      <c r="A80" s="44"/>
      <c r="B80" s="13" t="s">
        <v>23</v>
      </c>
      <c r="C80" s="104"/>
      <c r="D80" s="105"/>
      <c r="E80" s="106"/>
      <c r="F80" s="106"/>
      <c r="G80" s="107"/>
      <c r="H80" s="107"/>
      <c r="I80" s="107"/>
      <c r="J80" s="108"/>
    </row>
    <row r="81" spans="1:10" ht="25.5" x14ac:dyDescent="0.25">
      <c r="A81" s="44"/>
      <c r="B81" s="24" t="s">
        <v>24</v>
      </c>
      <c r="C81" s="47">
        <v>272</v>
      </c>
      <c r="D81" s="46" t="s">
        <v>73</v>
      </c>
      <c r="E81" s="47">
        <v>200</v>
      </c>
      <c r="F81" s="47">
        <v>22.4</v>
      </c>
      <c r="G81" s="47">
        <v>146.82</v>
      </c>
      <c r="H81" s="47">
        <v>3.75</v>
      </c>
      <c r="I81" s="47">
        <v>3.68</v>
      </c>
      <c r="J81" s="47">
        <v>24.32</v>
      </c>
    </row>
    <row r="82" spans="1:10" x14ac:dyDescent="0.25">
      <c r="A82" s="44"/>
      <c r="B82" s="24" t="s">
        <v>25</v>
      </c>
      <c r="C82" s="25" t="s">
        <v>17</v>
      </c>
      <c r="D82" s="26" t="s">
        <v>18</v>
      </c>
      <c r="E82" s="27">
        <v>30</v>
      </c>
      <c r="F82" s="27">
        <v>2.5</v>
      </c>
      <c r="G82" s="28">
        <v>68.92</v>
      </c>
      <c r="H82" s="29">
        <v>2.2200000000000002</v>
      </c>
      <c r="I82" s="29">
        <v>0.18</v>
      </c>
      <c r="J82" s="49">
        <v>14.6</v>
      </c>
    </row>
    <row r="83" spans="1:10" ht="15.75" thickBot="1" x14ac:dyDescent="0.3">
      <c r="A83" s="44"/>
      <c r="B83" s="24"/>
      <c r="C83" s="241">
        <v>425</v>
      </c>
      <c r="D83" s="242" t="s">
        <v>74</v>
      </c>
      <c r="E83" s="243">
        <v>50</v>
      </c>
      <c r="F83" s="244">
        <v>10.74</v>
      </c>
      <c r="G83" s="245">
        <v>358.85</v>
      </c>
      <c r="H83" s="246">
        <v>6.45</v>
      </c>
      <c r="I83" s="247">
        <v>16.13</v>
      </c>
      <c r="J83" s="248">
        <v>47.05</v>
      </c>
    </row>
    <row r="84" spans="1:10" x14ac:dyDescent="0.25">
      <c r="A84" s="44"/>
      <c r="B84" s="8"/>
      <c r="C84" s="241"/>
      <c r="D84" s="242"/>
      <c r="E84" s="243"/>
      <c r="F84" s="244"/>
      <c r="G84" s="245"/>
      <c r="H84" s="246"/>
      <c r="I84" s="247"/>
      <c r="J84" s="248"/>
    </row>
    <row r="85" spans="1:10" ht="15.75" thickBot="1" x14ac:dyDescent="0.3">
      <c r="A85" s="71"/>
      <c r="B85" s="109"/>
      <c r="C85" s="32"/>
      <c r="D85" s="33"/>
      <c r="E85" s="34">
        <f t="shared" ref="E85:J85" si="8">SUM(E77:E84)</f>
        <v>530</v>
      </c>
      <c r="F85" s="35">
        <v>70</v>
      </c>
      <c r="G85" s="34">
        <f t="shared" ref="G85" si="9">SUM(G77:G84)</f>
        <v>707.05</v>
      </c>
      <c r="H85" s="34">
        <f t="shared" si="8"/>
        <v>21.71</v>
      </c>
      <c r="I85" s="34">
        <f t="shared" si="8"/>
        <v>23.349999999999998</v>
      </c>
      <c r="J85" s="36">
        <f t="shared" si="8"/>
        <v>102.19999999999999</v>
      </c>
    </row>
    <row r="86" spans="1:10" x14ac:dyDescent="0.25">
      <c r="B86" s="37"/>
      <c r="C86" s="37"/>
      <c r="D86" s="38"/>
      <c r="E86" s="39"/>
      <c r="F86" s="40"/>
      <c r="G86" s="39"/>
      <c r="H86" s="39"/>
      <c r="I86" s="39"/>
      <c r="J86" s="39"/>
    </row>
    <row r="87" spans="1:10" x14ac:dyDescent="0.25">
      <c r="B87" s="37" t="s">
        <v>28</v>
      </c>
      <c r="C87" s="37"/>
      <c r="D87" s="38"/>
      <c r="E87" s="39"/>
      <c r="F87" s="40"/>
      <c r="G87" s="39"/>
      <c r="H87" s="39"/>
      <c r="I87" s="39"/>
      <c r="J87" s="39"/>
    </row>
    <row r="88" spans="1:10" x14ac:dyDescent="0.25">
      <c r="B88" s="37"/>
      <c r="C88" s="72"/>
      <c r="D88" s="73"/>
      <c r="E88" s="74"/>
      <c r="F88" s="74"/>
      <c r="G88" s="72"/>
      <c r="H88" s="72"/>
      <c r="I88" s="72"/>
      <c r="J88" s="72"/>
    </row>
    <row r="89" spans="1:10" x14ac:dyDescent="0.25">
      <c r="B89" s="37"/>
      <c r="C89" s="72"/>
      <c r="D89" s="73"/>
      <c r="E89" s="74"/>
      <c r="F89" s="74"/>
      <c r="G89" s="72"/>
      <c r="H89" s="72"/>
      <c r="I89" s="72"/>
      <c r="J89" s="72"/>
    </row>
    <row r="90" spans="1:10" x14ac:dyDescent="0.25">
      <c r="B90" s="37"/>
      <c r="C90" s="72"/>
      <c r="D90" s="73"/>
      <c r="E90" s="74"/>
      <c r="F90" s="74"/>
      <c r="G90" s="72"/>
      <c r="H90" s="72"/>
      <c r="I90" s="72"/>
      <c r="J90" s="72"/>
    </row>
    <row r="91" spans="1:10" x14ac:dyDescent="0.25">
      <c r="B91" s="37"/>
      <c r="C91" s="72"/>
      <c r="D91" s="73"/>
      <c r="E91" s="74"/>
      <c r="F91" s="74"/>
      <c r="G91" s="72"/>
      <c r="H91" s="72"/>
      <c r="I91" s="72"/>
      <c r="J91" s="72"/>
    </row>
    <row r="92" spans="1:10" x14ac:dyDescent="0.25">
      <c r="B92" s="37"/>
      <c r="C92" s="37"/>
      <c r="D92" s="38"/>
      <c r="E92" s="39"/>
      <c r="F92" s="40"/>
      <c r="G92" s="39"/>
      <c r="H92" s="39"/>
      <c r="I92" s="39"/>
      <c r="J92" s="39"/>
    </row>
    <row r="93" spans="1:10" x14ac:dyDescent="0.25">
      <c r="B93" t="s">
        <v>35</v>
      </c>
      <c r="E93" s="39"/>
      <c r="F93" t="s">
        <v>36</v>
      </c>
    </row>
    <row r="94" spans="1:10" x14ac:dyDescent="0.25">
      <c r="F94" t="s">
        <v>37</v>
      </c>
    </row>
    <row r="96" spans="1:10" ht="15.75" thickBot="1" x14ac:dyDescent="0.3">
      <c r="B96" s="562" t="s">
        <v>38</v>
      </c>
      <c r="C96" s="563"/>
      <c r="D96" s="565"/>
      <c r="E96" t="s">
        <v>0</v>
      </c>
      <c r="F96" s="1"/>
      <c r="I96" t="s">
        <v>1</v>
      </c>
      <c r="J96" s="2" t="s">
        <v>75</v>
      </c>
    </row>
    <row r="97" spans="1:10" ht="15.75" thickBot="1" x14ac:dyDescent="0.3">
      <c r="A97" s="5"/>
      <c r="D97" s="3" t="s">
        <v>122</v>
      </c>
      <c r="J97" s="4">
        <v>45358</v>
      </c>
    </row>
    <row r="98" spans="1:10" ht="45" x14ac:dyDescent="0.25">
      <c r="A98" s="58" t="s">
        <v>3</v>
      </c>
      <c r="B98" s="59" t="s">
        <v>4</v>
      </c>
      <c r="C98" s="59" t="s">
        <v>5</v>
      </c>
      <c r="D98" s="59" t="s">
        <v>6</v>
      </c>
      <c r="E98" s="59" t="s">
        <v>7</v>
      </c>
      <c r="F98" s="59" t="s">
        <v>8</v>
      </c>
      <c r="G98" s="59" t="s">
        <v>9</v>
      </c>
      <c r="H98" s="59" t="s">
        <v>10</v>
      </c>
      <c r="I98" s="59" t="s">
        <v>11</v>
      </c>
      <c r="J98" s="60" t="s">
        <v>12</v>
      </c>
    </row>
    <row r="99" spans="1:10" ht="63.75" x14ac:dyDescent="0.25">
      <c r="A99" s="44" t="s">
        <v>13</v>
      </c>
      <c r="B99" s="13" t="s">
        <v>14</v>
      </c>
      <c r="C99" s="69">
        <v>278</v>
      </c>
      <c r="D99" s="61" t="s">
        <v>77</v>
      </c>
      <c r="E99" s="69">
        <v>100</v>
      </c>
      <c r="F99" s="69">
        <v>47.84</v>
      </c>
      <c r="G99" s="69">
        <v>211.43</v>
      </c>
      <c r="H99" s="69">
        <v>10.82</v>
      </c>
      <c r="I99" s="69">
        <v>14.43</v>
      </c>
      <c r="J99" s="69">
        <v>9.6</v>
      </c>
    </row>
    <row r="100" spans="1:10" ht="25.5" x14ac:dyDescent="0.25">
      <c r="A100" s="44"/>
      <c r="B100" s="13" t="s">
        <v>15</v>
      </c>
      <c r="C100" s="69">
        <v>377</v>
      </c>
      <c r="D100" s="61" t="s">
        <v>79</v>
      </c>
      <c r="E100" s="69">
        <v>200</v>
      </c>
      <c r="F100" s="69">
        <v>5.42</v>
      </c>
      <c r="G100" s="69">
        <v>79.41</v>
      </c>
      <c r="H100" s="69">
        <v>0.12</v>
      </c>
      <c r="I100" s="69">
        <v>0</v>
      </c>
      <c r="J100" s="69">
        <v>19.63</v>
      </c>
    </row>
    <row r="101" spans="1:10" x14ac:dyDescent="0.25">
      <c r="A101" s="44"/>
      <c r="B101" s="13" t="s">
        <v>16</v>
      </c>
      <c r="C101" s="25" t="s">
        <v>17</v>
      </c>
      <c r="D101" s="26" t="s">
        <v>18</v>
      </c>
      <c r="E101" s="27">
        <v>30</v>
      </c>
      <c r="F101" s="27">
        <v>2.5</v>
      </c>
      <c r="G101" s="28">
        <v>68.92</v>
      </c>
      <c r="H101" s="29">
        <v>2.2200000000000002</v>
      </c>
      <c r="I101" s="29">
        <v>0.18</v>
      </c>
      <c r="J101" s="49">
        <v>14.6</v>
      </c>
    </row>
    <row r="102" spans="1:10" ht="26.25" thickBot="1" x14ac:dyDescent="0.3">
      <c r="A102" s="44"/>
      <c r="B102" s="13" t="s">
        <v>23</v>
      </c>
      <c r="C102" s="296">
        <v>202</v>
      </c>
      <c r="D102" s="297" t="s">
        <v>78</v>
      </c>
      <c r="E102" s="69">
        <v>150</v>
      </c>
      <c r="F102" s="69">
        <v>17.86</v>
      </c>
      <c r="G102" s="69">
        <v>277.29000000000002</v>
      </c>
      <c r="H102" s="69">
        <v>6.41</v>
      </c>
      <c r="I102" s="69">
        <v>9.82</v>
      </c>
      <c r="J102" s="69">
        <v>40.78</v>
      </c>
    </row>
    <row r="103" spans="1:10" x14ac:dyDescent="0.25">
      <c r="A103" s="75"/>
      <c r="B103" s="8"/>
      <c r="C103" s="284"/>
      <c r="D103" s="285"/>
      <c r="E103" s="286"/>
      <c r="F103" s="287"/>
      <c r="G103" s="288"/>
      <c r="H103" s="289"/>
      <c r="I103" s="287"/>
      <c r="J103" s="290"/>
    </row>
    <row r="104" spans="1:10" ht="15.75" thickBot="1" x14ac:dyDescent="0.3">
      <c r="A104" s="75"/>
      <c r="B104" s="62"/>
      <c r="C104" s="76"/>
      <c r="D104" s="77"/>
      <c r="E104" s="78">
        <f t="shared" ref="E104:J104" si="10">SUM(E99:E103)</f>
        <v>480</v>
      </c>
      <c r="F104" s="78">
        <v>70</v>
      </c>
      <c r="G104" s="79">
        <f t="shared" ref="G104" si="11">SUM(G99:G103)</f>
        <v>637.05000000000007</v>
      </c>
      <c r="H104" s="80">
        <f t="shared" si="10"/>
        <v>19.57</v>
      </c>
      <c r="I104" s="80">
        <f t="shared" si="10"/>
        <v>24.43</v>
      </c>
      <c r="J104" s="81">
        <f t="shared" si="10"/>
        <v>84.61</v>
      </c>
    </row>
    <row r="105" spans="1:10" x14ac:dyDescent="0.25">
      <c r="A105" s="42" t="s">
        <v>20</v>
      </c>
      <c r="B105" s="8" t="s">
        <v>19</v>
      </c>
      <c r="C105" s="284"/>
      <c r="D105" s="285"/>
      <c r="E105" s="286"/>
      <c r="F105" s="287"/>
      <c r="G105" s="288"/>
      <c r="H105" s="289"/>
      <c r="I105" s="287"/>
      <c r="J105" s="290"/>
    </row>
    <row r="106" spans="1:10" x14ac:dyDescent="0.25">
      <c r="A106" s="44"/>
      <c r="B106" s="13" t="s">
        <v>21</v>
      </c>
      <c r="C106" s="45"/>
      <c r="D106" s="46"/>
      <c r="E106" s="47"/>
      <c r="F106" s="47"/>
      <c r="G106" s="45"/>
      <c r="H106" s="45"/>
      <c r="I106" s="45"/>
      <c r="J106" s="48"/>
    </row>
    <row r="107" spans="1:10" ht="63.75" x14ac:dyDescent="0.25">
      <c r="A107" s="44"/>
      <c r="B107" s="13" t="s">
        <v>22</v>
      </c>
      <c r="C107" s="296">
        <v>278</v>
      </c>
      <c r="D107" s="297" t="s">
        <v>77</v>
      </c>
      <c r="E107" s="298">
        <v>100</v>
      </c>
      <c r="F107" s="69">
        <v>47.84</v>
      </c>
      <c r="G107" s="69">
        <v>211.43</v>
      </c>
      <c r="H107" s="69">
        <v>10.82</v>
      </c>
      <c r="I107" s="69">
        <v>14.43</v>
      </c>
      <c r="J107" s="69">
        <v>9.6</v>
      </c>
    </row>
    <row r="108" spans="1:10" ht="25.5" x14ac:dyDescent="0.25">
      <c r="A108" s="44"/>
      <c r="B108" s="13" t="s">
        <v>23</v>
      </c>
      <c r="C108" s="296">
        <v>202</v>
      </c>
      <c r="D108" s="297" t="s">
        <v>78</v>
      </c>
      <c r="E108" s="69">
        <v>150</v>
      </c>
      <c r="F108" s="69">
        <v>17.86</v>
      </c>
      <c r="G108" s="69">
        <v>277.29000000000002</v>
      </c>
      <c r="H108" s="69">
        <v>6.41</v>
      </c>
      <c r="I108" s="69">
        <v>9.82</v>
      </c>
      <c r="J108" s="69">
        <v>40.78</v>
      </c>
    </row>
    <row r="109" spans="1:10" ht="25.5" x14ac:dyDescent="0.25">
      <c r="A109" s="44"/>
      <c r="B109" s="13" t="s">
        <v>24</v>
      </c>
      <c r="C109" s="308">
        <v>377</v>
      </c>
      <c r="D109" s="309" t="s">
        <v>79</v>
      </c>
      <c r="E109" s="69">
        <v>200</v>
      </c>
      <c r="F109" s="69">
        <v>5.42</v>
      </c>
      <c r="G109" s="69">
        <v>79.41</v>
      </c>
      <c r="H109" s="69">
        <v>0.12</v>
      </c>
      <c r="I109" s="69">
        <v>0</v>
      </c>
      <c r="J109" s="69">
        <v>19.63</v>
      </c>
    </row>
    <row r="110" spans="1:10" x14ac:dyDescent="0.25">
      <c r="A110" s="44"/>
      <c r="B110" s="13" t="s">
        <v>25</v>
      </c>
      <c r="C110" s="25" t="s">
        <v>17</v>
      </c>
      <c r="D110" s="26" t="s">
        <v>18</v>
      </c>
      <c r="E110" s="27">
        <v>30</v>
      </c>
      <c r="F110" s="27">
        <v>2.5</v>
      </c>
      <c r="G110" s="28">
        <v>68.92</v>
      </c>
      <c r="H110" s="29">
        <v>2.2200000000000002</v>
      </c>
      <c r="I110" s="29">
        <v>0.18</v>
      </c>
      <c r="J110" s="49">
        <v>14.6</v>
      </c>
    </row>
    <row r="111" spans="1:10" x14ac:dyDescent="0.25">
      <c r="A111" s="44"/>
      <c r="B111" s="13" t="s">
        <v>26</v>
      </c>
      <c r="C111" s="25"/>
      <c r="D111" s="26"/>
      <c r="E111" s="27"/>
      <c r="F111" s="27"/>
      <c r="G111" s="28"/>
      <c r="H111" s="29"/>
      <c r="I111" s="29"/>
      <c r="J111" s="49"/>
    </row>
    <row r="112" spans="1:10" ht="15.75" thickBot="1" x14ac:dyDescent="0.3">
      <c r="A112" s="85"/>
      <c r="B112" s="17"/>
      <c r="C112" s="18"/>
      <c r="D112" s="19"/>
      <c r="E112" s="20">
        <f t="shared" ref="E112:J112" si="12">SUM(E105:E111)</f>
        <v>480</v>
      </c>
      <c r="F112" s="21">
        <v>70</v>
      </c>
      <c r="G112" s="20">
        <f t="shared" ref="G112" si="13">SUM(G105:G111)</f>
        <v>637.04999999999995</v>
      </c>
      <c r="H112" s="20">
        <f t="shared" si="12"/>
        <v>19.57</v>
      </c>
      <c r="I112" s="20">
        <f t="shared" si="12"/>
        <v>24.43</v>
      </c>
      <c r="J112" s="22">
        <f t="shared" si="12"/>
        <v>84.61</v>
      </c>
    </row>
    <row r="113" spans="1:10" x14ac:dyDescent="0.25">
      <c r="B113" s="37" t="s">
        <v>28</v>
      </c>
      <c r="C113" s="37"/>
      <c r="D113" s="38"/>
      <c r="E113" s="39"/>
      <c r="F113" s="40"/>
      <c r="G113" s="39"/>
      <c r="H113" s="39"/>
      <c r="I113" s="39"/>
      <c r="J113" s="39"/>
    </row>
    <row r="114" spans="1:10" x14ac:dyDescent="0.25">
      <c r="B114" s="37"/>
      <c r="C114" s="37"/>
      <c r="D114" s="38"/>
      <c r="E114" s="39"/>
      <c r="F114" s="40"/>
      <c r="G114" s="39"/>
      <c r="H114" s="39"/>
      <c r="I114" s="39"/>
      <c r="J114" s="39"/>
    </row>
    <row r="115" spans="1:10" x14ac:dyDescent="0.25">
      <c r="B115" s="37"/>
      <c r="C115" s="37"/>
      <c r="D115" s="38"/>
      <c r="E115" s="39"/>
      <c r="F115" s="40"/>
      <c r="G115" s="39"/>
      <c r="H115" s="39"/>
      <c r="I115" s="39"/>
      <c r="J115" s="39"/>
    </row>
    <row r="116" spans="1:10" x14ac:dyDescent="0.25">
      <c r="B116" s="37"/>
      <c r="C116" s="37"/>
      <c r="D116" s="38"/>
      <c r="E116" s="39"/>
      <c r="F116" s="40"/>
      <c r="G116" s="39"/>
      <c r="H116" s="39"/>
      <c r="I116" s="39"/>
      <c r="J116" s="39"/>
    </row>
    <row r="117" spans="1:10" x14ac:dyDescent="0.25">
      <c r="B117" s="37"/>
      <c r="C117" s="37"/>
      <c r="D117" s="38"/>
      <c r="E117" s="39"/>
      <c r="F117" s="40"/>
      <c r="G117" s="39"/>
      <c r="H117" s="39"/>
      <c r="I117" s="39"/>
      <c r="J117" s="39"/>
    </row>
    <row r="118" spans="1:10" x14ac:dyDescent="0.25">
      <c r="B118" s="37"/>
      <c r="C118" s="37"/>
      <c r="D118" s="38"/>
      <c r="E118" s="39"/>
      <c r="F118" s="40"/>
      <c r="G118" s="39"/>
      <c r="H118" s="39"/>
      <c r="I118" s="39"/>
      <c r="J118" s="39"/>
    </row>
    <row r="119" spans="1:10" x14ac:dyDescent="0.25">
      <c r="B119" s="37"/>
      <c r="C119" s="37"/>
      <c r="D119" s="38"/>
      <c r="E119" s="39"/>
      <c r="F119" s="40"/>
      <c r="G119" s="39"/>
      <c r="H119" s="39"/>
      <c r="I119" s="39"/>
      <c r="J119" s="39"/>
    </row>
    <row r="120" spans="1:10" x14ac:dyDescent="0.25">
      <c r="B120" s="37"/>
      <c r="C120" s="37"/>
      <c r="D120" s="38"/>
      <c r="E120" s="39"/>
      <c r="F120" s="40"/>
      <c r="G120" s="39"/>
      <c r="H120" s="39"/>
      <c r="I120" s="39"/>
      <c r="J120" s="39"/>
    </row>
    <row r="121" spans="1:10" x14ac:dyDescent="0.25">
      <c r="B121" s="37"/>
      <c r="C121" s="37"/>
      <c r="D121" s="38"/>
      <c r="E121" s="39"/>
      <c r="F121" s="40"/>
      <c r="G121" s="39"/>
      <c r="H121" s="39"/>
      <c r="I121" s="39"/>
      <c r="J121" s="39"/>
    </row>
    <row r="122" spans="1:10" x14ac:dyDescent="0.25">
      <c r="B122" t="s">
        <v>35</v>
      </c>
      <c r="F122" t="s">
        <v>36</v>
      </c>
    </row>
    <row r="123" spans="1:10" x14ac:dyDescent="0.25">
      <c r="F123" t="s">
        <v>37</v>
      </c>
    </row>
    <row r="125" spans="1:10" ht="15.75" thickBot="1" x14ac:dyDescent="0.3">
      <c r="B125" s="562" t="s">
        <v>38</v>
      </c>
      <c r="C125" s="563"/>
      <c r="D125" s="565"/>
      <c r="E125" t="s">
        <v>0</v>
      </c>
      <c r="F125" s="1"/>
      <c r="I125" t="s">
        <v>1</v>
      </c>
      <c r="J125" s="2" t="s">
        <v>84</v>
      </c>
    </row>
    <row r="126" spans="1:10" ht="15.75" thickBot="1" x14ac:dyDescent="0.3">
      <c r="A126" s="5"/>
      <c r="D126" s="3" t="s">
        <v>122</v>
      </c>
      <c r="J126" s="4" t="s">
        <v>125</v>
      </c>
    </row>
    <row r="127" spans="1:10" ht="30" x14ac:dyDescent="0.25">
      <c r="A127" s="58" t="s">
        <v>3</v>
      </c>
      <c r="B127" s="59" t="s">
        <v>4</v>
      </c>
      <c r="C127" s="59" t="s">
        <v>5</v>
      </c>
      <c r="D127" s="59" t="s">
        <v>6</v>
      </c>
      <c r="E127" s="59" t="s">
        <v>7</v>
      </c>
      <c r="F127" s="59" t="s">
        <v>8</v>
      </c>
      <c r="G127" s="59" t="s">
        <v>10</v>
      </c>
      <c r="H127" s="59" t="s">
        <v>11</v>
      </c>
      <c r="I127" s="60" t="s">
        <v>12</v>
      </c>
      <c r="J127" s="59" t="s">
        <v>30</v>
      </c>
    </row>
    <row r="128" spans="1:10" ht="59.25" x14ac:dyDescent="0.25">
      <c r="A128" s="44" t="s">
        <v>13</v>
      </c>
      <c r="B128" s="13" t="s">
        <v>14</v>
      </c>
      <c r="C128" s="508">
        <v>342</v>
      </c>
      <c r="D128" s="46" t="s">
        <v>98</v>
      </c>
      <c r="E128" s="47">
        <v>230</v>
      </c>
      <c r="F128" s="47">
        <v>61.05</v>
      </c>
      <c r="G128" s="45">
        <v>499.67</v>
      </c>
      <c r="H128" s="45">
        <v>12.92</v>
      </c>
      <c r="I128" s="508">
        <v>17.739999999999998</v>
      </c>
      <c r="J128" s="508">
        <v>71.69</v>
      </c>
    </row>
    <row r="129" spans="1:10" ht="38.25" x14ac:dyDescent="0.25">
      <c r="A129" s="44"/>
      <c r="B129" s="13" t="s">
        <v>15</v>
      </c>
      <c r="C129" s="47">
        <v>376</v>
      </c>
      <c r="D129" s="46" t="s">
        <v>62</v>
      </c>
      <c r="E129" s="47">
        <v>200</v>
      </c>
      <c r="F129" s="47">
        <v>6.45</v>
      </c>
      <c r="G129" s="47">
        <v>59.25</v>
      </c>
      <c r="H129" s="47">
        <v>0.1</v>
      </c>
      <c r="I129" s="47">
        <v>0</v>
      </c>
      <c r="J129" s="47">
        <v>14.72</v>
      </c>
    </row>
    <row r="130" spans="1:10" ht="15.75" thickBot="1" x14ac:dyDescent="0.3">
      <c r="A130" s="44"/>
      <c r="B130" s="13" t="s">
        <v>16</v>
      </c>
      <c r="C130" s="25" t="s">
        <v>17</v>
      </c>
      <c r="D130" s="26" t="s">
        <v>18</v>
      </c>
      <c r="E130" s="27">
        <v>30</v>
      </c>
      <c r="F130" s="27">
        <v>2.5</v>
      </c>
      <c r="G130" s="28">
        <v>68.92</v>
      </c>
      <c r="H130" s="29">
        <v>2.2200000000000002</v>
      </c>
      <c r="I130" s="29">
        <v>0.18</v>
      </c>
      <c r="J130" s="49">
        <v>14.6</v>
      </c>
    </row>
    <row r="131" spans="1:10" x14ac:dyDescent="0.25">
      <c r="A131" s="44"/>
      <c r="B131" s="8"/>
      <c r="C131" s="145"/>
      <c r="D131" s="138"/>
      <c r="E131" s="146"/>
      <c r="F131" s="147"/>
      <c r="G131" s="139"/>
      <c r="H131" s="31"/>
      <c r="I131" s="140"/>
      <c r="J131" s="89"/>
    </row>
    <row r="132" spans="1:10" x14ac:dyDescent="0.25">
      <c r="A132" s="75"/>
      <c r="B132" s="13"/>
      <c r="C132" s="45"/>
      <c r="D132" s="30"/>
      <c r="E132" s="31"/>
      <c r="F132" s="31"/>
      <c r="G132" s="45"/>
      <c r="H132" s="45"/>
      <c r="I132" s="45"/>
      <c r="J132" s="48"/>
    </row>
    <row r="133" spans="1:10" ht="15.75" thickBot="1" x14ac:dyDescent="0.3">
      <c r="A133" s="85"/>
      <c r="B133" s="90"/>
      <c r="C133" s="91"/>
      <c r="D133" s="92"/>
      <c r="E133" s="93">
        <f t="shared" ref="E133:J133" si="14">SUM(E128:E132)</f>
        <v>460</v>
      </c>
      <c r="F133" s="93">
        <f>SUM(F128:F132)</f>
        <v>70</v>
      </c>
      <c r="G133" s="94">
        <f t="shared" ref="G133" si="15">SUM(G128:G132)</f>
        <v>627.84</v>
      </c>
      <c r="H133" s="95">
        <f t="shared" si="14"/>
        <v>15.24</v>
      </c>
      <c r="I133" s="95">
        <f t="shared" si="14"/>
        <v>17.919999999999998</v>
      </c>
      <c r="J133" s="96">
        <f t="shared" si="14"/>
        <v>101.00999999999999</v>
      </c>
    </row>
    <row r="134" spans="1:10" x14ac:dyDescent="0.25">
      <c r="A134" s="42" t="s">
        <v>20</v>
      </c>
      <c r="B134" s="8" t="s">
        <v>19</v>
      </c>
      <c r="C134" s="97"/>
      <c r="D134" s="26"/>
      <c r="E134" s="98"/>
      <c r="F134" s="98"/>
      <c r="G134" s="99"/>
      <c r="H134" s="82"/>
      <c r="I134" s="82"/>
      <c r="J134" s="100"/>
    </row>
    <row r="135" spans="1:10" ht="76.5" x14ac:dyDescent="0.25">
      <c r="A135" s="44"/>
      <c r="B135" s="13" t="s">
        <v>21</v>
      </c>
      <c r="C135" s="27">
        <v>96</v>
      </c>
      <c r="D135" s="26" t="s">
        <v>99</v>
      </c>
      <c r="E135" s="31">
        <v>250</v>
      </c>
      <c r="F135" s="31">
        <v>25.08</v>
      </c>
      <c r="G135" s="47">
        <v>190.3</v>
      </c>
      <c r="H135" s="47">
        <v>6.66</v>
      </c>
      <c r="I135" s="47">
        <v>12.22</v>
      </c>
      <c r="J135" s="47">
        <v>13.35</v>
      </c>
    </row>
    <row r="136" spans="1:10" ht="59.25" x14ac:dyDescent="0.25">
      <c r="A136" s="44"/>
      <c r="B136" s="13" t="s">
        <v>22</v>
      </c>
      <c r="C136" s="508">
        <v>342</v>
      </c>
      <c r="D136" s="46" t="s">
        <v>98</v>
      </c>
      <c r="E136" s="47">
        <v>150</v>
      </c>
      <c r="F136" s="47">
        <v>35.97</v>
      </c>
      <c r="G136" s="45">
        <v>391.04</v>
      </c>
      <c r="H136" s="45">
        <v>10.11</v>
      </c>
      <c r="I136" s="508">
        <v>13.88</v>
      </c>
      <c r="J136" s="508">
        <v>56.1</v>
      </c>
    </row>
    <row r="137" spans="1:10" ht="15.75" thickBot="1" x14ac:dyDescent="0.3">
      <c r="A137" s="44"/>
      <c r="B137" s="13" t="s">
        <v>23</v>
      </c>
      <c r="C137" s="45"/>
      <c r="D137" s="30"/>
      <c r="E137" s="31"/>
      <c r="F137" s="31"/>
      <c r="G137" s="45"/>
      <c r="H137" s="45"/>
      <c r="I137" s="45"/>
      <c r="J137" s="48"/>
    </row>
    <row r="138" spans="1:10" ht="37.5" thickBot="1" x14ac:dyDescent="0.3">
      <c r="A138" s="44"/>
      <c r="B138" s="13" t="s">
        <v>24</v>
      </c>
      <c r="C138" s="15">
        <v>514</v>
      </c>
      <c r="D138" s="9" t="s">
        <v>34</v>
      </c>
      <c r="E138" s="10">
        <v>200</v>
      </c>
      <c r="F138" s="10">
        <v>6.45</v>
      </c>
      <c r="G138" s="11">
        <v>56</v>
      </c>
      <c r="H138" s="11">
        <v>0</v>
      </c>
      <c r="I138" s="11">
        <v>0</v>
      </c>
      <c r="J138" s="11">
        <v>14</v>
      </c>
    </row>
    <row r="139" spans="1:10" x14ac:dyDescent="0.25">
      <c r="A139" s="44"/>
      <c r="B139" s="13" t="s">
        <v>25</v>
      </c>
      <c r="C139" s="25" t="s">
        <v>17</v>
      </c>
      <c r="D139" s="26" t="s">
        <v>18</v>
      </c>
      <c r="E139" s="27">
        <v>30</v>
      </c>
      <c r="F139" s="27">
        <v>2.5</v>
      </c>
      <c r="G139" s="28">
        <v>68.92</v>
      </c>
      <c r="H139" s="29">
        <v>2.2200000000000002</v>
      </c>
      <c r="I139" s="29">
        <v>0.18</v>
      </c>
      <c r="J139" s="49">
        <v>14.6</v>
      </c>
    </row>
    <row r="140" spans="1:10" x14ac:dyDescent="0.25">
      <c r="A140" s="44"/>
      <c r="B140" s="13" t="s">
        <v>26</v>
      </c>
      <c r="C140" s="25"/>
      <c r="D140" s="26"/>
      <c r="E140" s="27"/>
      <c r="F140" s="27"/>
      <c r="G140" s="28"/>
      <c r="H140" s="29"/>
      <c r="I140" s="29"/>
      <c r="J140" s="49"/>
    </row>
    <row r="141" spans="1:10" ht="15.75" thickBot="1" x14ac:dyDescent="0.3">
      <c r="A141" s="85"/>
      <c r="B141" s="17"/>
      <c r="C141" s="101"/>
      <c r="D141" s="102"/>
      <c r="E141" s="54">
        <f t="shared" ref="E141:J141" si="16">SUM(E134:E140)</f>
        <v>630</v>
      </c>
      <c r="F141" s="55">
        <f>SUM(F135:F140)</f>
        <v>70</v>
      </c>
      <c r="G141" s="54">
        <f t="shared" ref="G141" si="17">SUM(G134:G140)</f>
        <v>706.26</v>
      </c>
      <c r="H141" s="54">
        <f t="shared" si="16"/>
        <v>18.989999999999998</v>
      </c>
      <c r="I141" s="54">
        <f t="shared" si="16"/>
        <v>26.28</v>
      </c>
      <c r="J141" s="56">
        <f t="shared" si="16"/>
        <v>98.05</v>
      </c>
    </row>
    <row r="142" spans="1:10" x14ac:dyDescent="0.25">
      <c r="B142" s="37" t="s">
        <v>28</v>
      </c>
      <c r="C142" s="37"/>
      <c r="D142" s="38"/>
      <c r="E142" s="39"/>
      <c r="F142" s="40"/>
      <c r="G142" s="39"/>
      <c r="H142" s="39"/>
      <c r="I142" s="39"/>
      <c r="J142" s="39"/>
    </row>
    <row r="147" spans="1:10" ht="131.25" customHeight="1" x14ac:dyDescent="0.25"/>
    <row r="148" spans="1:10" x14ac:dyDescent="0.25">
      <c r="B148" t="s">
        <v>35</v>
      </c>
      <c r="F148" t="s">
        <v>36</v>
      </c>
    </row>
    <row r="149" spans="1:10" x14ac:dyDescent="0.25">
      <c r="F149" t="s">
        <v>37</v>
      </c>
    </row>
    <row r="152" spans="1:10" x14ac:dyDescent="0.25">
      <c r="B152" s="562" t="s">
        <v>38</v>
      </c>
      <c r="C152" s="563"/>
      <c r="D152" s="564"/>
      <c r="E152" t="s">
        <v>0</v>
      </c>
      <c r="F152" s="1"/>
      <c r="I152" t="s">
        <v>1</v>
      </c>
      <c r="J152" s="2" t="s">
        <v>2</v>
      </c>
    </row>
    <row r="153" spans="1:10" ht="15.75" thickBot="1" x14ac:dyDescent="0.3">
      <c r="D153" s="3" t="s">
        <v>122</v>
      </c>
      <c r="J153" s="4">
        <v>45362</v>
      </c>
    </row>
    <row r="154" spans="1:10" ht="45.75" thickBot="1" x14ac:dyDescent="0.3">
      <c r="A154" s="5" t="s">
        <v>3</v>
      </c>
      <c r="B154" s="6" t="s">
        <v>4</v>
      </c>
      <c r="C154" s="6" t="s">
        <v>5</v>
      </c>
      <c r="D154" s="6" t="s">
        <v>6</v>
      </c>
      <c r="E154" s="6" t="s">
        <v>7</v>
      </c>
      <c r="F154" s="6" t="s">
        <v>8</v>
      </c>
      <c r="G154" s="6" t="s">
        <v>9</v>
      </c>
      <c r="H154" s="6" t="s">
        <v>10</v>
      </c>
      <c r="I154" s="6" t="s">
        <v>11</v>
      </c>
      <c r="J154" s="498" t="s">
        <v>12</v>
      </c>
    </row>
    <row r="155" spans="1:10" ht="47.25" customHeight="1" x14ac:dyDescent="0.25">
      <c r="A155" s="7" t="s">
        <v>13</v>
      </c>
      <c r="B155" s="8" t="s">
        <v>14</v>
      </c>
      <c r="C155" s="69">
        <v>174</v>
      </c>
      <c r="D155" s="46" t="s">
        <v>100</v>
      </c>
      <c r="E155" s="47">
        <v>200</v>
      </c>
      <c r="F155" s="47">
        <v>34.35</v>
      </c>
      <c r="G155" s="47">
        <v>372.37</v>
      </c>
      <c r="H155" s="47">
        <v>8.5500000000000007</v>
      </c>
      <c r="I155" s="47">
        <v>13.81</v>
      </c>
      <c r="J155" s="47">
        <v>53.3</v>
      </c>
    </row>
    <row r="156" spans="1:10" ht="25.5" x14ac:dyDescent="0.25">
      <c r="A156" s="12"/>
      <c r="B156" s="13" t="s">
        <v>15</v>
      </c>
      <c r="C156" s="47">
        <v>272</v>
      </c>
      <c r="D156" s="46" t="s">
        <v>85</v>
      </c>
      <c r="E156" s="47">
        <v>200</v>
      </c>
      <c r="F156" s="47">
        <v>19.64</v>
      </c>
      <c r="G156" s="47">
        <v>149.63</v>
      </c>
      <c r="H156" s="47">
        <v>3.98</v>
      </c>
      <c r="I156" s="47">
        <v>3.83</v>
      </c>
      <c r="J156" s="47">
        <v>24.41</v>
      </c>
    </row>
    <row r="157" spans="1:10" ht="15.75" thickBot="1" x14ac:dyDescent="0.3">
      <c r="A157" s="12"/>
      <c r="B157" s="13" t="s">
        <v>16</v>
      </c>
      <c r="C157" s="25" t="s">
        <v>17</v>
      </c>
      <c r="D157" s="26" t="s">
        <v>18</v>
      </c>
      <c r="E157" s="27">
        <v>30</v>
      </c>
      <c r="F157" s="27">
        <v>2.5</v>
      </c>
      <c r="G157" s="28">
        <v>68.92</v>
      </c>
      <c r="H157" s="29">
        <v>2.2200000000000002</v>
      </c>
      <c r="I157" s="29">
        <v>0.18</v>
      </c>
      <c r="J157" s="29">
        <v>14.6</v>
      </c>
    </row>
    <row r="158" spans="1:10" x14ac:dyDescent="0.25">
      <c r="A158" s="44"/>
      <c r="B158" s="8" t="s">
        <v>90</v>
      </c>
      <c r="C158" s="163" t="s">
        <v>17</v>
      </c>
      <c r="D158" s="46" t="s">
        <v>90</v>
      </c>
      <c r="E158" s="47">
        <v>100</v>
      </c>
      <c r="F158" s="47">
        <v>15.75</v>
      </c>
      <c r="G158" s="87">
        <v>52.97</v>
      </c>
      <c r="H158" s="87">
        <v>0.45600000000000002</v>
      </c>
      <c r="I158" s="87">
        <v>0.45600000000000002</v>
      </c>
      <c r="J158" s="87">
        <v>11.05</v>
      </c>
    </row>
    <row r="159" spans="1:10" ht="15.75" thickBot="1" x14ac:dyDescent="0.3">
      <c r="A159" s="500"/>
      <c r="B159" s="17"/>
      <c r="C159" s="18"/>
      <c r="D159" s="19"/>
      <c r="E159" s="20">
        <f t="shared" ref="E159:J159" si="18">SUM(E155:E158)</f>
        <v>530</v>
      </c>
      <c r="F159" s="21">
        <v>70</v>
      </c>
      <c r="G159" s="20">
        <f t="shared" ref="G159" si="19">SUM(G155:G158)</f>
        <v>643.89</v>
      </c>
      <c r="H159" s="20">
        <f t="shared" si="18"/>
        <v>15.206000000000001</v>
      </c>
      <c r="I159" s="20">
        <f t="shared" si="18"/>
        <v>18.276</v>
      </c>
      <c r="J159" s="22">
        <f t="shared" si="18"/>
        <v>103.35999999999999</v>
      </c>
    </row>
    <row r="160" spans="1:10" ht="15.75" thickBot="1" x14ac:dyDescent="0.3">
      <c r="A160" s="12" t="s">
        <v>20</v>
      </c>
      <c r="B160" s="23" t="s">
        <v>19</v>
      </c>
      <c r="C160" s="501"/>
      <c r="D160" s="502"/>
      <c r="E160" s="16"/>
      <c r="F160" s="16"/>
      <c r="G160" s="503"/>
      <c r="H160" s="503"/>
      <c r="I160" s="503"/>
      <c r="J160" s="499"/>
    </row>
    <row r="161" spans="1:10" ht="63.75" x14ac:dyDescent="0.25">
      <c r="A161" s="12"/>
      <c r="B161" s="13" t="s">
        <v>21</v>
      </c>
      <c r="C161" s="69">
        <v>102</v>
      </c>
      <c r="D161" s="61" t="s">
        <v>102</v>
      </c>
      <c r="E161" s="47">
        <v>250</v>
      </c>
      <c r="F161" s="47">
        <v>37.74</v>
      </c>
      <c r="G161" s="47">
        <v>290.73</v>
      </c>
      <c r="H161" s="47">
        <v>14.26</v>
      </c>
      <c r="I161" s="47">
        <v>17.55</v>
      </c>
      <c r="J161" s="47">
        <v>18.87</v>
      </c>
    </row>
    <row r="162" spans="1:10" ht="15.75" thickBot="1" x14ac:dyDescent="0.3">
      <c r="A162" s="12"/>
      <c r="B162" s="13" t="s">
        <v>22</v>
      </c>
      <c r="C162" s="504"/>
      <c r="D162" s="505"/>
      <c r="E162" s="506"/>
      <c r="F162" s="506"/>
      <c r="G162" s="507"/>
      <c r="H162" s="507"/>
      <c r="I162" s="507"/>
      <c r="J162" s="507"/>
    </row>
    <row r="163" spans="1:10" ht="15.75" thickBot="1" x14ac:dyDescent="0.3">
      <c r="A163" s="12"/>
      <c r="B163" s="13" t="s">
        <v>23</v>
      </c>
      <c r="C163" s="15"/>
      <c r="D163" s="9"/>
      <c r="E163" s="10"/>
      <c r="F163" s="10"/>
      <c r="G163" s="11"/>
      <c r="H163" s="11"/>
      <c r="I163" s="11"/>
      <c r="J163" s="11"/>
    </row>
    <row r="164" spans="1:10" ht="25.5" x14ac:dyDescent="0.25">
      <c r="A164" s="12"/>
      <c r="B164" s="13" t="s">
        <v>24</v>
      </c>
      <c r="C164" s="47">
        <v>272</v>
      </c>
      <c r="D164" s="46" t="s">
        <v>85</v>
      </c>
      <c r="E164" s="47">
        <v>200</v>
      </c>
      <c r="F164" s="47">
        <v>19.64</v>
      </c>
      <c r="G164" s="47">
        <v>149.63</v>
      </c>
      <c r="H164" s="47">
        <v>3.98</v>
      </c>
      <c r="I164" s="47">
        <v>3.83</v>
      </c>
      <c r="J164" s="47">
        <v>24.41</v>
      </c>
    </row>
    <row r="165" spans="1:10" x14ac:dyDescent="0.25">
      <c r="A165" s="12"/>
      <c r="B165" s="13" t="s">
        <v>25</v>
      </c>
      <c r="C165" s="25" t="s">
        <v>17</v>
      </c>
      <c r="D165" s="26" t="s">
        <v>18</v>
      </c>
      <c r="E165" s="27">
        <v>30</v>
      </c>
      <c r="F165" s="27">
        <v>2.5</v>
      </c>
      <c r="G165" s="28">
        <v>68.92</v>
      </c>
      <c r="H165" s="29">
        <v>2.2200000000000002</v>
      </c>
      <c r="I165" s="29">
        <v>0.18</v>
      </c>
      <c r="J165" s="49">
        <v>14.6</v>
      </c>
    </row>
    <row r="166" spans="1:10" x14ac:dyDescent="0.25">
      <c r="A166" s="12"/>
      <c r="B166" s="24" t="s">
        <v>26</v>
      </c>
      <c r="C166" s="25"/>
      <c r="D166" s="26"/>
      <c r="E166" s="27"/>
      <c r="F166" s="27"/>
      <c r="G166" s="28"/>
      <c r="H166" s="29"/>
      <c r="I166" s="29"/>
      <c r="J166" s="49"/>
    </row>
    <row r="167" spans="1:10" x14ac:dyDescent="0.25">
      <c r="A167" s="12"/>
      <c r="B167" s="13" t="s">
        <v>92</v>
      </c>
      <c r="C167" s="399" t="s">
        <v>17</v>
      </c>
      <c r="D167" s="46" t="s">
        <v>101</v>
      </c>
      <c r="E167" s="47">
        <v>100</v>
      </c>
      <c r="F167" s="47">
        <v>15.75</v>
      </c>
      <c r="G167" s="87">
        <v>44.14</v>
      </c>
      <c r="H167" s="87">
        <v>0.38</v>
      </c>
      <c r="I167" s="87">
        <v>0.38</v>
      </c>
      <c r="J167" s="87">
        <v>9.2100000000000009</v>
      </c>
    </row>
    <row r="168" spans="1:10" ht="15.75" thickBot="1" x14ac:dyDescent="0.3">
      <c r="A168" s="500"/>
      <c r="B168" s="17"/>
      <c r="C168" s="32"/>
      <c r="D168" s="33"/>
      <c r="E168" s="34">
        <f t="shared" ref="E168:J168" si="20">SUM(E160:E167)</f>
        <v>580</v>
      </c>
      <c r="F168" s="35">
        <v>70</v>
      </c>
      <c r="G168" s="34">
        <f t="shared" ref="G168" si="21">SUM(G160:G167)</f>
        <v>553.42000000000007</v>
      </c>
      <c r="H168" s="34">
        <f t="shared" si="20"/>
        <v>20.839999999999996</v>
      </c>
      <c r="I168" s="34">
        <f t="shared" si="20"/>
        <v>21.94</v>
      </c>
      <c r="J168" s="36">
        <f t="shared" si="20"/>
        <v>67.09</v>
      </c>
    </row>
    <row r="169" spans="1:10" x14ac:dyDescent="0.25">
      <c r="B169" s="37"/>
      <c r="C169" s="37"/>
      <c r="D169" s="38"/>
      <c r="E169" s="39"/>
      <c r="F169" s="40"/>
      <c r="G169" s="39"/>
      <c r="H169" s="39"/>
      <c r="I169" s="39"/>
      <c r="J169" s="39"/>
    </row>
    <row r="170" spans="1:10" x14ac:dyDescent="0.25">
      <c r="B170" s="37" t="s">
        <v>28</v>
      </c>
      <c r="C170" s="37"/>
      <c r="D170" s="38"/>
      <c r="E170" s="39"/>
      <c r="F170" s="40"/>
      <c r="G170" s="39"/>
      <c r="H170" s="39"/>
      <c r="I170" s="39"/>
      <c r="J170" s="39"/>
    </row>
    <row r="171" spans="1:10" x14ac:dyDescent="0.25">
      <c r="B171" s="37"/>
      <c r="C171" s="37"/>
      <c r="D171" s="38"/>
      <c r="E171" s="39"/>
      <c r="F171" s="40"/>
      <c r="G171" s="39"/>
      <c r="H171" s="39"/>
      <c r="I171" s="39"/>
      <c r="J171" s="39"/>
    </row>
    <row r="172" spans="1:10" x14ac:dyDescent="0.25">
      <c r="B172" s="37"/>
      <c r="C172" s="37"/>
      <c r="D172" s="38"/>
      <c r="E172" s="39"/>
      <c r="F172" s="40"/>
      <c r="G172" s="39"/>
      <c r="H172" s="39"/>
      <c r="I172" s="39"/>
      <c r="J172" s="39"/>
    </row>
    <row r="173" spans="1:10" x14ac:dyDescent="0.25">
      <c r="B173" s="37"/>
      <c r="C173" s="37"/>
      <c r="D173" s="38"/>
      <c r="E173" s="39"/>
      <c r="F173" s="40"/>
      <c r="G173" s="39"/>
      <c r="H173" s="39"/>
      <c r="I173" s="39"/>
      <c r="J173" s="39"/>
    </row>
    <row r="174" spans="1:10" x14ac:dyDescent="0.25">
      <c r="B174" s="37"/>
      <c r="C174" s="37"/>
      <c r="D174" s="38"/>
      <c r="E174" s="39"/>
      <c r="F174" s="40"/>
      <c r="G174" s="39"/>
      <c r="H174" s="39"/>
      <c r="I174" s="39"/>
      <c r="J174" s="39"/>
    </row>
    <row r="175" spans="1:10" x14ac:dyDescent="0.25">
      <c r="B175" s="37"/>
      <c r="C175" s="37"/>
      <c r="D175" s="38"/>
      <c r="E175" s="39"/>
      <c r="F175" s="40"/>
      <c r="G175" s="39"/>
      <c r="H175" s="39"/>
      <c r="I175" s="39"/>
      <c r="J175" s="39"/>
    </row>
    <row r="177" spans="1:10" x14ac:dyDescent="0.25">
      <c r="B177" t="s">
        <v>35</v>
      </c>
      <c r="F177" t="s">
        <v>36</v>
      </c>
    </row>
    <row r="178" spans="1:10" x14ac:dyDescent="0.25">
      <c r="F178" t="s">
        <v>37</v>
      </c>
    </row>
    <row r="181" spans="1:10" x14ac:dyDescent="0.25">
      <c r="B181" s="562" t="s">
        <v>38</v>
      </c>
      <c r="C181" s="563"/>
      <c r="D181" s="564"/>
      <c r="E181" t="s">
        <v>0</v>
      </c>
      <c r="F181" s="1"/>
      <c r="I181" t="s">
        <v>1</v>
      </c>
      <c r="J181" s="2" t="s">
        <v>29</v>
      </c>
    </row>
    <row r="182" spans="1:10" ht="15.75" thickBot="1" x14ac:dyDescent="0.3">
      <c r="D182" s="3" t="s">
        <v>122</v>
      </c>
      <c r="J182" s="4">
        <v>45363</v>
      </c>
    </row>
    <row r="183" spans="1:10" ht="30" x14ac:dyDescent="0.25">
      <c r="A183" s="58" t="s">
        <v>3</v>
      </c>
      <c r="B183" s="522" t="s">
        <v>4</v>
      </c>
      <c r="C183" s="59" t="s">
        <v>5</v>
      </c>
      <c r="D183" s="59" t="s">
        <v>6</v>
      </c>
      <c r="E183" s="59" t="s">
        <v>7</v>
      </c>
      <c r="F183" s="59" t="s">
        <v>8</v>
      </c>
      <c r="G183" s="59" t="s">
        <v>30</v>
      </c>
      <c r="H183" s="59" t="s">
        <v>10</v>
      </c>
      <c r="I183" s="59" t="s">
        <v>11</v>
      </c>
      <c r="J183" s="60" t="s">
        <v>12</v>
      </c>
    </row>
    <row r="184" spans="1:10" ht="51" x14ac:dyDescent="0.25">
      <c r="A184" s="44" t="s">
        <v>13</v>
      </c>
      <c r="B184" s="13" t="s">
        <v>14</v>
      </c>
      <c r="C184" s="47">
        <v>269</v>
      </c>
      <c r="D184" s="46" t="s">
        <v>104</v>
      </c>
      <c r="E184" s="47">
        <v>80</v>
      </c>
      <c r="F184" s="47">
        <v>41.68</v>
      </c>
      <c r="G184" s="47">
        <v>340.66</v>
      </c>
      <c r="H184" s="47">
        <v>14.51</v>
      </c>
      <c r="I184" s="47">
        <v>25.85</v>
      </c>
      <c r="J184" s="47">
        <v>12.58</v>
      </c>
    </row>
    <row r="185" spans="1:10" ht="25.5" x14ac:dyDescent="0.25">
      <c r="A185" s="44"/>
      <c r="B185" s="13" t="s">
        <v>15</v>
      </c>
      <c r="C185" s="69">
        <v>377</v>
      </c>
      <c r="D185" s="61" t="s">
        <v>79</v>
      </c>
      <c r="E185" s="69">
        <v>200</v>
      </c>
      <c r="F185" s="69">
        <v>5.42</v>
      </c>
      <c r="G185" s="69">
        <v>79.41</v>
      </c>
      <c r="H185" s="69">
        <v>0.12</v>
      </c>
      <c r="I185" s="69">
        <v>0</v>
      </c>
      <c r="J185" s="69">
        <v>19.63</v>
      </c>
    </row>
    <row r="186" spans="1:10" x14ac:dyDescent="0.25">
      <c r="A186" s="44"/>
      <c r="B186" s="13" t="s">
        <v>16</v>
      </c>
      <c r="C186" s="25" t="s">
        <v>17</v>
      </c>
      <c r="D186" s="26" t="s">
        <v>18</v>
      </c>
      <c r="E186" s="27">
        <v>30</v>
      </c>
      <c r="F186" s="27">
        <v>2.5</v>
      </c>
      <c r="G186" s="28">
        <v>68.92</v>
      </c>
      <c r="H186" s="29">
        <v>2.2200000000000002</v>
      </c>
      <c r="I186" s="29">
        <v>0.18</v>
      </c>
      <c r="J186" s="49">
        <v>14.6</v>
      </c>
    </row>
    <row r="187" spans="1:10" ht="38.25" x14ac:dyDescent="0.25">
      <c r="A187" s="44"/>
      <c r="B187" s="13" t="s">
        <v>23</v>
      </c>
      <c r="C187" s="69">
        <v>202</v>
      </c>
      <c r="D187" s="61" t="s">
        <v>103</v>
      </c>
      <c r="E187" s="69">
        <v>170</v>
      </c>
      <c r="F187" s="69">
        <v>20.75</v>
      </c>
      <c r="G187" s="69">
        <v>277.29000000000002</v>
      </c>
      <c r="H187" s="69">
        <v>6.41</v>
      </c>
      <c r="I187" s="69">
        <v>9.82</v>
      </c>
      <c r="J187" s="69">
        <v>40.78</v>
      </c>
    </row>
    <row r="188" spans="1:10" ht="15.75" thickBot="1" x14ac:dyDescent="0.3">
      <c r="A188" s="527"/>
      <c r="B188" s="488"/>
      <c r="C188" s="528"/>
      <c r="D188" s="529"/>
      <c r="E188" s="530">
        <f>SUM(E184:E187)</f>
        <v>480</v>
      </c>
      <c r="F188" s="530">
        <v>70</v>
      </c>
      <c r="G188" s="531">
        <f>SUM(G184:G187)</f>
        <v>766.28000000000009</v>
      </c>
      <c r="H188" s="528">
        <f>SUM(H184:H187)</f>
        <v>23.259999999999998</v>
      </c>
      <c r="I188" s="528">
        <f>SUM(I184:I187)</f>
        <v>35.85</v>
      </c>
      <c r="J188" s="532">
        <f>SUM(J184:J187)</f>
        <v>87.59</v>
      </c>
    </row>
    <row r="189" spans="1:10" x14ac:dyDescent="0.25">
      <c r="A189" s="483" t="s">
        <v>20</v>
      </c>
      <c r="B189" s="23" t="s">
        <v>19</v>
      </c>
      <c r="C189" s="523"/>
      <c r="D189" s="512"/>
      <c r="E189" s="262"/>
      <c r="F189" s="262"/>
      <c r="G189" s="524"/>
      <c r="H189" s="524"/>
      <c r="I189" s="525"/>
      <c r="J189" s="526"/>
    </row>
    <row r="190" spans="1:10" x14ac:dyDescent="0.25">
      <c r="A190" s="44"/>
      <c r="B190" s="13" t="s">
        <v>21</v>
      </c>
      <c r="C190" s="45"/>
      <c r="D190" s="46"/>
      <c r="E190" s="47"/>
      <c r="F190" s="47"/>
      <c r="G190" s="45"/>
      <c r="H190" s="45"/>
      <c r="I190" s="45"/>
      <c r="J190" s="48"/>
    </row>
    <row r="191" spans="1:10" ht="38.25" x14ac:dyDescent="0.25">
      <c r="A191" s="44"/>
      <c r="B191" s="13" t="s">
        <v>22</v>
      </c>
      <c r="C191" s="47">
        <v>269</v>
      </c>
      <c r="D191" s="46" t="s">
        <v>86</v>
      </c>
      <c r="E191" s="47">
        <v>80</v>
      </c>
      <c r="F191" s="47">
        <v>41.68</v>
      </c>
      <c r="G191" s="47">
        <v>340.66</v>
      </c>
      <c r="H191" s="47">
        <v>14.51</v>
      </c>
      <c r="I191" s="47">
        <v>25.85</v>
      </c>
      <c r="J191" s="47">
        <v>12.58</v>
      </c>
    </row>
    <row r="192" spans="1:10" ht="25.5" x14ac:dyDescent="0.25">
      <c r="A192" s="44"/>
      <c r="B192" s="13" t="s">
        <v>23</v>
      </c>
      <c r="C192" s="31">
        <v>202</v>
      </c>
      <c r="D192" s="30" t="s">
        <v>78</v>
      </c>
      <c r="E192" s="69">
        <v>170</v>
      </c>
      <c r="F192" s="69">
        <v>20.75</v>
      </c>
      <c r="G192" s="69">
        <v>277.29000000000002</v>
      </c>
      <c r="H192" s="69">
        <v>6.41</v>
      </c>
      <c r="I192" s="69">
        <v>9.82</v>
      </c>
      <c r="J192" s="69">
        <v>40.78</v>
      </c>
    </row>
    <row r="193" spans="1:10" ht="25.5" x14ac:dyDescent="0.25">
      <c r="A193" s="44"/>
      <c r="B193" s="13" t="s">
        <v>24</v>
      </c>
      <c r="C193" s="69">
        <v>377</v>
      </c>
      <c r="D193" s="61" t="s">
        <v>79</v>
      </c>
      <c r="E193" s="69">
        <v>200</v>
      </c>
      <c r="F193" s="69">
        <v>5.42</v>
      </c>
      <c r="G193" s="69">
        <v>79.41</v>
      </c>
      <c r="H193" s="69">
        <v>0.12</v>
      </c>
      <c r="I193" s="69">
        <v>0</v>
      </c>
      <c r="J193" s="69">
        <v>19.63</v>
      </c>
    </row>
    <row r="194" spans="1:10" x14ac:dyDescent="0.25">
      <c r="A194" s="44"/>
      <c r="B194" s="13" t="s">
        <v>25</v>
      </c>
      <c r="C194" s="25" t="s">
        <v>17</v>
      </c>
      <c r="D194" s="26" t="s">
        <v>18</v>
      </c>
      <c r="E194" s="27">
        <v>30</v>
      </c>
      <c r="F194" s="27">
        <v>2.48</v>
      </c>
      <c r="G194" s="28">
        <v>68.92</v>
      </c>
      <c r="H194" s="29">
        <v>2.2200000000000002</v>
      </c>
      <c r="I194" s="29">
        <v>0.18</v>
      </c>
      <c r="J194" s="49">
        <v>14.6</v>
      </c>
    </row>
    <row r="195" spans="1:10" x14ac:dyDescent="0.25">
      <c r="A195" s="44"/>
      <c r="B195" s="13" t="s">
        <v>26</v>
      </c>
      <c r="C195" s="25"/>
      <c r="D195" s="26"/>
      <c r="E195" s="27"/>
      <c r="F195" s="27"/>
      <c r="G195" s="28"/>
      <c r="H195" s="29"/>
      <c r="I195" s="29"/>
      <c r="J195" s="49"/>
    </row>
    <row r="196" spans="1:10" ht="15.75" thickBot="1" x14ac:dyDescent="0.3">
      <c r="A196" s="50"/>
      <c r="B196" s="51"/>
      <c r="C196" s="52"/>
      <c r="D196" s="53"/>
      <c r="E196" s="54">
        <f>SUM(E191:E195)</f>
        <v>480</v>
      </c>
      <c r="F196" s="55">
        <v>70</v>
      </c>
      <c r="G196" s="54">
        <f>SUM(G191:G195)</f>
        <v>766.28</v>
      </c>
      <c r="H196" s="54">
        <f>SUM(H191:H195)</f>
        <v>23.26</v>
      </c>
      <c r="I196" s="54">
        <f>SUM(I191:I195)</f>
        <v>35.85</v>
      </c>
      <c r="J196" s="56">
        <f>SUM(J191:J195)</f>
        <v>87.589999999999989</v>
      </c>
    </row>
    <row r="197" spans="1:10" x14ac:dyDescent="0.25">
      <c r="B197" s="37" t="s">
        <v>28</v>
      </c>
      <c r="C197" s="37"/>
      <c r="D197" s="38"/>
      <c r="E197" s="39"/>
      <c r="F197" s="40"/>
      <c r="G197" s="39"/>
      <c r="H197" s="39"/>
      <c r="I197" s="39"/>
      <c r="J197" s="39"/>
    </row>
    <row r="198" spans="1:10" x14ac:dyDescent="0.25">
      <c r="B198" s="37"/>
      <c r="C198" s="37"/>
      <c r="D198" s="38"/>
      <c r="E198" s="39"/>
      <c r="F198" s="40"/>
      <c r="G198" s="39"/>
      <c r="H198" s="39"/>
      <c r="I198" s="39"/>
      <c r="J198" s="39"/>
    </row>
    <row r="199" spans="1:10" x14ac:dyDescent="0.25">
      <c r="B199" s="37"/>
      <c r="C199" s="37"/>
      <c r="D199" s="38"/>
      <c r="E199" s="39"/>
      <c r="F199" s="40"/>
      <c r="G199" s="39"/>
      <c r="H199" s="39"/>
      <c r="I199" s="39"/>
      <c r="J199" s="39"/>
    </row>
    <row r="200" spans="1:10" x14ac:dyDescent="0.25">
      <c r="B200" s="37"/>
      <c r="C200" s="37"/>
      <c r="D200" s="38"/>
      <c r="E200" s="39"/>
      <c r="F200" s="40"/>
      <c r="G200" s="39"/>
      <c r="H200" s="39"/>
      <c r="I200" s="39"/>
      <c r="J200" s="39"/>
    </row>
    <row r="201" spans="1:10" x14ac:dyDescent="0.25">
      <c r="B201" s="37"/>
      <c r="C201" s="37"/>
      <c r="D201" s="38"/>
      <c r="E201" s="39"/>
      <c r="F201" s="40"/>
      <c r="G201" s="39"/>
      <c r="H201" s="39"/>
      <c r="I201" s="39"/>
      <c r="J201" s="39"/>
    </row>
    <row r="202" spans="1:10" x14ac:dyDescent="0.25">
      <c r="B202" s="37"/>
      <c r="C202" s="37"/>
      <c r="D202" s="38"/>
      <c r="E202" s="39"/>
      <c r="F202" s="40"/>
      <c r="G202" s="39"/>
      <c r="H202" s="39"/>
      <c r="I202" s="39"/>
      <c r="J202" s="39"/>
    </row>
    <row r="203" spans="1:10" x14ac:dyDescent="0.25">
      <c r="B203" s="37"/>
      <c r="C203" s="37"/>
      <c r="D203" s="38"/>
      <c r="E203" s="39"/>
      <c r="F203" s="40"/>
      <c r="G203" s="39"/>
      <c r="H203" s="39"/>
      <c r="I203" s="39"/>
      <c r="J203" s="39"/>
    </row>
    <row r="204" spans="1:10" x14ac:dyDescent="0.25">
      <c r="B204" t="s">
        <v>35</v>
      </c>
      <c r="E204" s="57"/>
      <c r="F204" t="s">
        <v>36</v>
      </c>
    </row>
    <row r="205" spans="1:10" x14ac:dyDescent="0.25">
      <c r="F205" t="s">
        <v>37</v>
      </c>
    </row>
    <row r="208" spans="1:10" ht="15.75" thickBot="1" x14ac:dyDescent="0.3">
      <c r="B208" s="562" t="s">
        <v>38</v>
      </c>
      <c r="C208" s="563"/>
      <c r="D208" s="564"/>
      <c r="E208" t="s">
        <v>0</v>
      </c>
      <c r="F208" s="1"/>
      <c r="I208" t="s">
        <v>1</v>
      </c>
      <c r="J208" s="2" t="s">
        <v>31</v>
      </c>
    </row>
    <row r="209" spans="1:10" ht="15.75" thickBot="1" x14ac:dyDescent="0.3">
      <c r="A209" s="5"/>
      <c r="D209" s="3" t="s">
        <v>122</v>
      </c>
      <c r="J209" s="4">
        <v>45364</v>
      </c>
    </row>
    <row r="210" spans="1:10" ht="30" x14ac:dyDescent="0.25">
      <c r="A210" s="58" t="s">
        <v>3</v>
      </c>
      <c r="B210" s="59" t="s">
        <v>4</v>
      </c>
      <c r="C210" s="59" t="s">
        <v>5</v>
      </c>
      <c r="D210" s="59" t="s">
        <v>6</v>
      </c>
      <c r="E210" s="59" t="s">
        <v>7</v>
      </c>
      <c r="F210" s="59" t="s">
        <v>8</v>
      </c>
      <c r="G210" s="59" t="s">
        <v>30</v>
      </c>
      <c r="H210" s="59" t="s">
        <v>10</v>
      </c>
      <c r="I210" s="59" t="s">
        <v>11</v>
      </c>
      <c r="J210" s="60" t="s">
        <v>12</v>
      </c>
    </row>
    <row r="211" spans="1:10" ht="51" x14ac:dyDescent="0.25">
      <c r="A211" s="44" t="s">
        <v>13</v>
      </c>
      <c r="B211" s="13" t="s">
        <v>14</v>
      </c>
      <c r="C211" s="47">
        <v>174</v>
      </c>
      <c r="D211" s="46" t="s">
        <v>105</v>
      </c>
      <c r="E211" s="47">
        <v>200</v>
      </c>
      <c r="F211" s="47">
        <v>35.700000000000003</v>
      </c>
      <c r="G211" s="47">
        <v>333.38</v>
      </c>
      <c r="H211" s="47">
        <v>5.82</v>
      </c>
      <c r="I211" s="47">
        <v>11.53</v>
      </c>
      <c r="J211" s="47">
        <v>51.39</v>
      </c>
    </row>
    <row r="212" spans="1:10" ht="38.25" x14ac:dyDescent="0.25">
      <c r="A212" s="44"/>
      <c r="B212" s="13" t="s">
        <v>15</v>
      </c>
      <c r="C212" s="47">
        <v>349</v>
      </c>
      <c r="D212" s="46" t="s">
        <v>96</v>
      </c>
      <c r="E212" s="47">
        <v>200</v>
      </c>
      <c r="F212" s="47">
        <v>11.01</v>
      </c>
      <c r="G212" s="47">
        <v>77.41</v>
      </c>
      <c r="H212" s="47">
        <v>0</v>
      </c>
      <c r="I212" s="47">
        <v>0</v>
      </c>
      <c r="J212" s="47">
        <v>19.36</v>
      </c>
    </row>
    <row r="213" spans="1:10" x14ac:dyDescent="0.25">
      <c r="A213" s="44"/>
      <c r="B213" s="13" t="s">
        <v>16</v>
      </c>
      <c r="C213" s="25"/>
      <c r="D213" s="26"/>
      <c r="E213" s="27"/>
      <c r="F213" s="27"/>
      <c r="G213" s="28"/>
      <c r="H213" s="29"/>
      <c r="I213" s="29"/>
      <c r="J213" s="49"/>
    </row>
    <row r="214" spans="1:10" x14ac:dyDescent="0.25">
      <c r="A214" s="44"/>
      <c r="B214" s="13" t="s">
        <v>19</v>
      </c>
      <c r="C214" s="25">
        <v>7</v>
      </c>
      <c r="D214" s="26" t="s">
        <v>120</v>
      </c>
      <c r="E214" s="27">
        <v>60</v>
      </c>
      <c r="F214" s="27">
        <v>23.29</v>
      </c>
      <c r="G214" s="45">
        <v>207.68</v>
      </c>
      <c r="H214" s="45">
        <v>7.05</v>
      </c>
      <c r="I214" s="45">
        <v>11.15</v>
      </c>
      <c r="J214" s="45">
        <v>19.53</v>
      </c>
    </row>
    <row r="215" spans="1:10" ht="15.75" thickBot="1" x14ac:dyDescent="0.3">
      <c r="A215" s="85"/>
      <c r="B215" s="90"/>
      <c r="C215" s="533"/>
      <c r="D215" s="534"/>
      <c r="E215" s="535">
        <f t="shared" ref="E215:J215" si="22">SUM(E211:E214)</f>
        <v>460</v>
      </c>
      <c r="F215" s="535">
        <f t="shared" si="22"/>
        <v>70</v>
      </c>
      <c r="G215" s="536">
        <f t="shared" ref="G215" si="23">SUM(G211:G214)</f>
        <v>618.47</v>
      </c>
      <c r="H215" s="536">
        <f t="shared" si="22"/>
        <v>12.870000000000001</v>
      </c>
      <c r="I215" s="536">
        <f t="shared" si="22"/>
        <v>22.68</v>
      </c>
      <c r="J215" s="537">
        <f t="shared" si="22"/>
        <v>90.28</v>
      </c>
    </row>
    <row r="216" spans="1:10" x14ac:dyDescent="0.25">
      <c r="A216" s="483" t="s">
        <v>20</v>
      </c>
      <c r="B216" s="13" t="s">
        <v>19</v>
      </c>
      <c r="C216" s="482">
        <v>7</v>
      </c>
      <c r="D216" s="26" t="s">
        <v>106</v>
      </c>
      <c r="E216" s="27">
        <v>50</v>
      </c>
      <c r="F216" s="27">
        <v>15.79</v>
      </c>
      <c r="G216" s="45">
        <v>138.44999999999999</v>
      </c>
      <c r="H216" s="45">
        <v>4.7</v>
      </c>
      <c r="I216" s="45">
        <v>13</v>
      </c>
      <c r="J216" s="48">
        <v>21.33</v>
      </c>
    </row>
    <row r="217" spans="1:10" ht="51" x14ac:dyDescent="0.25">
      <c r="A217" s="44"/>
      <c r="B217" s="13" t="s">
        <v>21</v>
      </c>
      <c r="C217" s="47">
        <v>62</v>
      </c>
      <c r="D217" s="46" t="s">
        <v>107</v>
      </c>
      <c r="E217" s="47">
        <v>250</v>
      </c>
      <c r="F217" s="47">
        <v>43.2</v>
      </c>
      <c r="G217" s="47">
        <v>230.6</v>
      </c>
      <c r="H217" s="47">
        <v>10.81</v>
      </c>
      <c r="I217" s="47">
        <v>12.02</v>
      </c>
      <c r="J217" s="47">
        <v>19.25</v>
      </c>
    </row>
    <row r="218" spans="1:10" x14ac:dyDescent="0.25">
      <c r="A218" s="44"/>
      <c r="B218" s="13" t="s">
        <v>22</v>
      </c>
      <c r="C218" s="68"/>
      <c r="D218" s="61"/>
      <c r="E218" s="69"/>
      <c r="F218" s="69"/>
      <c r="G218" s="68"/>
      <c r="H218" s="68"/>
      <c r="I218" s="68"/>
      <c r="J218" s="70"/>
    </row>
    <row r="219" spans="1:10" x14ac:dyDescent="0.25">
      <c r="A219" s="44"/>
      <c r="B219" s="13" t="s">
        <v>23</v>
      </c>
      <c r="C219" s="68"/>
      <c r="D219" s="61"/>
      <c r="E219" s="69"/>
      <c r="F219" s="69"/>
      <c r="G219" s="510"/>
      <c r="H219" s="510"/>
      <c r="I219" s="510"/>
      <c r="J219" s="511"/>
    </row>
    <row r="220" spans="1:10" ht="38.25" x14ac:dyDescent="0.25">
      <c r="A220" s="44"/>
      <c r="B220" s="13" t="s">
        <v>24</v>
      </c>
      <c r="C220" s="47">
        <v>349</v>
      </c>
      <c r="D220" s="46" t="s">
        <v>96</v>
      </c>
      <c r="E220" s="47">
        <v>200</v>
      </c>
      <c r="F220" s="47">
        <v>11.01</v>
      </c>
      <c r="G220" s="47">
        <v>77.41</v>
      </c>
      <c r="H220" s="47">
        <v>0</v>
      </c>
      <c r="I220" s="47">
        <v>0</v>
      </c>
      <c r="J220" s="47">
        <v>19.36</v>
      </c>
    </row>
    <row r="221" spans="1:10" x14ac:dyDescent="0.25">
      <c r="A221" s="44"/>
      <c r="B221" s="13" t="s">
        <v>25</v>
      </c>
      <c r="C221" s="25"/>
      <c r="D221" s="26"/>
      <c r="E221" s="27"/>
      <c r="F221" s="27"/>
      <c r="G221" s="28"/>
      <c r="H221" s="29"/>
      <c r="I221" s="29"/>
      <c r="J221" s="49"/>
    </row>
    <row r="222" spans="1:10" x14ac:dyDescent="0.25">
      <c r="A222" s="44"/>
      <c r="B222" s="13" t="s">
        <v>26</v>
      </c>
      <c r="C222" s="25"/>
      <c r="D222" s="26"/>
      <c r="E222" s="27"/>
      <c r="F222" s="27"/>
      <c r="G222" s="28"/>
      <c r="H222" s="29"/>
      <c r="I222" s="29"/>
      <c r="J222" s="49"/>
    </row>
    <row r="223" spans="1:10" ht="15.75" thickBot="1" x14ac:dyDescent="0.3">
      <c r="A223" s="85"/>
      <c r="B223" s="17"/>
      <c r="C223" s="538"/>
      <c r="D223" s="539"/>
      <c r="E223" s="540">
        <f t="shared" ref="E223:J223" si="24">SUM(E216:E222)</f>
        <v>500</v>
      </c>
      <c r="F223" s="541">
        <f t="shared" si="24"/>
        <v>70</v>
      </c>
      <c r="G223" s="540">
        <f t="shared" ref="G223" si="25">SUM(G216:G222)</f>
        <v>446.45999999999992</v>
      </c>
      <c r="H223" s="540">
        <f t="shared" si="24"/>
        <v>15.510000000000002</v>
      </c>
      <c r="I223" s="540">
        <f t="shared" si="24"/>
        <v>25.02</v>
      </c>
      <c r="J223" s="542">
        <f t="shared" si="24"/>
        <v>59.94</v>
      </c>
    </row>
    <row r="224" spans="1:10" x14ac:dyDescent="0.25">
      <c r="B224" s="37"/>
      <c r="C224" s="37"/>
      <c r="D224" s="38"/>
      <c r="E224" s="39"/>
      <c r="F224" s="40"/>
      <c r="G224" s="39"/>
      <c r="H224" s="39"/>
      <c r="I224" s="39"/>
      <c r="J224" s="39"/>
    </row>
    <row r="225" spans="1:10" x14ac:dyDescent="0.25">
      <c r="B225" s="37" t="s">
        <v>28</v>
      </c>
      <c r="C225" s="37"/>
      <c r="D225" s="38"/>
      <c r="E225" s="39"/>
      <c r="F225" s="40"/>
      <c r="G225" s="39"/>
      <c r="H225" s="39"/>
      <c r="I225" s="39"/>
      <c r="J225" s="39"/>
    </row>
    <row r="226" spans="1:10" x14ac:dyDescent="0.25">
      <c r="B226" s="37"/>
      <c r="C226" s="72"/>
      <c r="D226" s="73"/>
      <c r="E226" s="74"/>
      <c r="F226" s="74"/>
      <c r="G226" s="72"/>
      <c r="H226" s="72"/>
      <c r="I226" s="72"/>
      <c r="J226" s="72"/>
    </row>
    <row r="227" spans="1:10" x14ac:dyDescent="0.25">
      <c r="B227" s="37"/>
      <c r="C227" s="72"/>
      <c r="D227" s="73"/>
      <c r="E227" s="74"/>
      <c r="F227" s="74"/>
      <c r="G227" s="72"/>
      <c r="H227" s="72"/>
      <c r="I227" s="72"/>
      <c r="J227" s="72"/>
    </row>
    <row r="228" spans="1:10" x14ac:dyDescent="0.25">
      <c r="B228" s="37"/>
      <c r="C228" s="72"/>
      <c r="D228" s="73"/>
      <c r="E228" s="74"/>
      <c r="F228" s="74"/>
      <c r="G228" s="72"/>
      <c r="H228" s="72"/>
      <c r="I228" s="72"/>
      <c r="J228" s="72"/>
    </row>
    <row r="229" spans="1:10" x14ac:dyDescent="0.25">
      <c r="B229" s="37"/>
      <c r="C229" s="72"/>
      <c r="D229" s="73"/>
      <c r="E229" s="74"/>
      <c r="F229" s="74"/>
      <c r="G229" s="72"/>
      <c r="H229" s="72"/>
      <c r="I229" s="72"/>
      <c r="J229" s="72"/>
    </row>
    <row r="230" spans="1:10" x14ac:dyDescent="0.25">
      <c r="B230" s="37"/>
      <c r="C230" s="37"/>
      <c r="D230" s="38"/>
      <c r="E230" s="39"/>
      <c r="F230" s="40"/>
      <c r="G230" s="39"/>
      <c r="H230" s="39"/>
      <c r="I230" s="39"/>
      <c r="J230" s="39"/>
    </row>
    <row r="231" spans="1:10" x14ac:dyDescent="0.25">
      <c r="B231" t="s">
        <v>35</v>
      </c>
      <c r="E231" s="39"/>
      <c r="F231" t="s">
        <v>36</v>
      </c>
    </row>
    <row r="232" spans="1:10" x14ac:dyDescent="0.25">
      <c r="F232" t="s">
        <v>37</v>
      </c>
    </row>
    <row r="234" spans="1:10" ht="15.75" thickBot="1" x14ac:dyDescent="0.3">
      <c r="B234" s="562" t="s">
        <v>38</v>
      </c>
      <c r="C234" s="563"/>
      <c r="D234" s="564"/>
      <c r="E234" t="s">
        <v>0</v>
      </c>
      <c r="F234" s="1"/>
      <c r="I234" t="s">
        <v>1</v>
      </c>
      <c r="J234" s="2" t="s">
        <v>32</v>
      </c>
    </row>
    <row r="235" spans="1:10" ht="15.75" thickBot="1" x14ac:dyDescent="0.3">
      <c r="A235" s="5"/>
      <c r="D235" s="3" t="s">
        <v>122</v>
      </c>
      <c r="J235" s="4">
        <v>45365</v>
      </c>
    </row>
    <row r="236" spans="1:10" ht="30" x14ac:dyDescent="0.25">
      <c r="A236" s="58" t="s">
        <v>3</v>
      </c>
      <c r="B236" s="59" t="s">
        <v>4</v>
      </c>
      <c r="C236" s="59" t="s">
        <v>5</v>
      </c>
      <c r="D236" s="59" t="s">
        <v>6</v>
      </c>
      <c r="E236" s="59" t="s">
        <v>7</v>
      </c>
      <c r="F236" s="59" t="s">
        <v>8</v>
      </c>
      <c r="G236" s="59" t="s">
        <v>30</v>
      </c>
      <c r="H236" s="59" t="s">
        <v>10</v>
      </c>
      <c r="I236" s="59" t="s">
        <v>11</v>
      </c>
      <c r="J236" s="60" t="s">
        <v>12</v>
      </c>
    </row>
    <row r="237" spans="1:10" ht="76.5" x14ac:dyDescent="0.25">
      <c r="A237" s="44" t="s">
        <v>13</v>
      </c>
      <c r="B237" s="13" t="s">
        <v>14</v>
      </c>
      <c r="C237" s="47">
        <v>234</v>
      </c>
      <c r="D237" s="61" t="s">
        <v>108</v>
      </c>
      <c r="E237" s="547">
        <v>80</v>
      </c>
      <c r="F237" s="547">
        <v>37</v>
      </c>
      <c r="G237" s="547">
        <v>190.63</v>
      </c>
      <c r="H237" s="547">
        <v>12.92</v>
      </c>
      <c r="I237" s="547">
        <v>10.59</v>
      </c>
      <c r="J237" s="547">
        <v>10.79</v>
      </c>
    </row>
    <row r="238" spans="1:10" x14ac:dyDescent="0.25">
      <c r="A238" s="44"/>
      <c r="B238" s="13" t="s">
        <v>15</v>
      </c>
      <c r="C238" s="69">
        <v>376</v>
      </c>
      <c r="D238" s="61" t="s">
        <v>109</v>
      </c>
      <c r="E238" s="69">
        <v>200</v>
      </c>
      <c r="F238" s="69">
        <v>4.05</v>
      </c>
      <c r="G238" s="69">
        <v>78.61</v>
      </c>
      <c r="H238" s="69">
        <v>0.1</v>
      </c>
      <c r="I238" s="69">
        <v>0</v>
      </c>
      <c r="J238" s="69">
        <v>19.559999999999999</v>
      </c>
    </row>
    <row r="239" spans="1:10" x14ac:dyDescent="0.25">
      <c r="A239" s="44"/>
      <c r="B239" s="13" t="s">
        <v>16</v>
      </c>
      <c r="C239" s="25" t="s">
        <v>17</v>
      </c>
      <c r="D239" s="26" t="s">
        <v>18</v>
      </c>
      <c r="E239" s="27">
        <v>30</v>
      </c>
      <c r="F239" s="27">
        <v>2.5</v>
      </c>
      <c r="G239" s="28">
        <v>68.92</v>
      </c>
      <c r="H239" s="29">
        <v>2.2200000000000002</v>
      </c>
      <c r="I239" s="29">
        <v>0.18</v>
      </c>
      <c r="J239" s="49">
        <v>14.6</v>
      </c>
    </row>
    <row r="240" spans="1:10" ht="38.25" x14ac:dyDescent="0.25">
      <c r="A240" s="44"/>
      <c r="B240" s="13" t="s">
        <v>23</v>
      </c>
      <c r="C240" s="482">
        <v>312</v>
      </c>
      <c r="D240" s="26" t="s">
        <v>88</v>
      </c>
      <c r="E240" s="459">
        <v>170</v>
      </c>
      <c r="F240" s="459">
        <v>30.62</v>
      </c>
      <c r="G240" s="459">
        <v>196.83</v>
      </c>
      <c r="H240" s="459">
        <v>3.23</v>
      </c>
      <c r="I240" s="459">
        <v>10.84</v>
      </c>
      <c r="J240" s="459">
        <v>21.47</v>
      </c>
    </row>
    <row r="241" spans="1:10" x14ac:dyDescent="0.25">
      <c r="A241" s="44"/>
      <c r="B241" s="13"/>
      <c r="C241" s="47"/>
      <c r="D241" s="46"/>
      <c r="E241" s="47"/>
      <c r="F241" s="47"/>
      <c r="G241" s="508"/>
      <c r="H241" s="47"/>
      <c r="I241" s="47"/>
      <c r="J241" s="134"/>
    </row>
    <row r="242" spans="1:10" ht="15.75" thickBot="1" x14ac:dyDescent="0.3">
      <c r="A242" s="85"/>
      <c r="B242" s="90"/>
      <c r="C242" s="514"/>
      <c r="D242" s="515"/>
      <c r="E242" s="514">
        <f>SUM(E237:E241)</f>
        <v>480</v>
      </c>
      <c r="F242" s="514">
        <v>70</v>
      </c>
      <c r="G242" s="516">
        <f>SUM(G237:G241)</f>
        <v>534.99</v>
      </c>
      <c r="H242" s="514">
        <f>SUM(H237:H241)</f>
        <v>18.47</v>
      </c>
      <c r="I242" s="514">
        <f>SUM(I237:I241)</f>
        <v>21.61</v>
      </c>
      <c r="J242" s="517">
        <f>SUM(J237:J241)</f>
        <v>66.419999999999987</v>
      </c>
    </row>
    <row r="243" spans="1:10" x14ac:dyDescent="0.25">
      <c r="A243" s="483" t="s">
        <v>20</v>
      </c>
      <c r="B243" s="23" t="s">
        <v>19</v>
      </c>
      <c r="C243" s="262"/>
      <c r="D243" s="512"/>
      <c r="E243" s="262"/>
      <c r="F243" s="262"/>
      <c r="G243" s="513"/>
      <c r="H243" s="262"/>
      <c r="I243" s="262"/>
      <c r="J243" s="217"/>
    </row>
    <row r="244" spans="1:10" x14ac:dyDescent="0.25">
      <c r="A244" s="44"/>
      <c r="B244" s="13" t="s">
        <v>21</v>
      </c>
      <c r="C244" s="47"/>
      <c r="D244" s="46"/>
      <c r="E244" s="47"/>
      <c r="F244" s="47"/>
      <c r="G244" s="45"/>
      <c r="H244" s="45"/>
      <c r="I244" s="45"/>
      <c r="J244" s="48"/>
    </row>
    <row r="245" spans="1:10" ht="76.5" x14ac:dyDescent="0.25">
      <c r="A245" s="44"/>
      <c r="B245" s="13" t="s">
        <v>22</v>
      </c>
      <c r="C245" s="47">
        <v>234</v>
      </c>
      <c r="D245" s="61" t="s">
        <v>108</v>
      </c>
      <c r="E245" s="547">
        <v>80</v>
      </c>
      <c r="F245" s="547">
        <v>37</v>
      </c>
      <c r="G245" s="547">
        <v>190.63</v>
      </c>
      <c r="H245" s="547">
        <v>12.92</v>
      </c>
      <c r="I245" s="547">
        <v>10.59</v>
      </c>
      <c r="J245" s="547">
        <v>10.79</v>
      </c>
    </row>
    <row r="246" spans="1:10" ht="38.25" x14ac:dyDescent="0.25">
      <c r="A246" s="44"/>
      <c r="B246" s="13" t="s">
        <v>23</v>
      </c>
      <c r="C246" s="482">
        <v>312</v>
      </c>
      <c r="D246" s="26" t="s">
        <v>88</v>
      </c>
      <c r="E246" s="459">
        <v>170</v>
      </c>
      <c r="F246" s="459">
        <v>30.62</v>
      </c>
      <c r="G246" s="459">
        <v>196.83</v>
      </c>
      <c r="H246" s="459">
        <v>3.23</v>
      </c>
      <c r="I246" s="459">
        <v>10.84</v>
      </c>
      <c r="J246" s="459">
        <v>21.47</v>
      </c>
    </row>
    <row r="247" spans="1:10" x14ac:dyDescent="0.25">
      <c r="A247" s="44"/>
      <c r="B247" s="13" t="s">
        <v>24</v>
      </c>
      <c r="C247" s="69">
        <v>376</v>
      </c>
      <c r="D247" s="61" t="s">
        <v>109</v>
      </c>
      <c r="E247" s="69">
        <v>200</v>
      </c>
      <c r="F247" s="69">
        <v>4.05</v>
      </c>
      <c r="G247" s="69">
        <v>78.61</v>
      </c>
      <c r="H247" s="69">
        <v>0.1</v>
      </c>
      <c r="I247" s="69">
        <v>0</v>
      </c>
      <c r="J247" s="69">
        <v>19.559999999999999</v>
      </c>
    </row>
    <row r="248" spans="1:10" x14ac:dyDescent="0.25">
      <c r="A248" s="44"/>
      <c r="B248" s="13" t="s">
        <v>25</v>
      </c>
      <c r="C248" s="25" t="s">
        <v>17</v>
      </c>
      <c r="D248" s="26" t="s">
        <v>18</v>
      </c>
      <c r="E248" s="27">
        <v>30</v>
      </c>
      <c r="F248" s="27">
        <v>2.5</v>
      </c>
      <c r="G248" s="28">
        <v>68.92</v>
      </c>
      <c r="H248" s="29">
        <v>2.2200000000000002</v>
      </c>
      <c r="I248" s="29">
        <v>0.18</v>
      </c>
      <c r="J248" s="49">
        <v>14.6</v>
      </c>
    </row>
    <row r="249" spans="1:10" x14ac:dyDescent="0.25">
      <c r="A249" s="44"/>
      <c r="B249" s="13" t="s">
        <v>26</v>
      </c>
      <c r="C249" s="25"/>
      <c r="D249" s="26"/>
      <c r="E249" s="27"/>
      <c r="F249" s="27"/>
      <c r="G249" s="28"/>
      <c r="H249" s="29"/>
      <c r="I249" s="29"/>
      <c r="J249" s="49"/>
    </row>
    <row r="250" spans="1:10" ht="15.75" thickBot="1" x14ac:dyDescent="0.3">
      <c r="A250" s="85"/>
      <c r="B250" s="17"/>
      <c r="C250" s="101"/>
      <c r="D250" s="102"/>
      <c r="E250" s="54">
        <f>SUM(E243:E249)</f>
        <v>480</v>
      </c>
      <c r="F250" s="55">
        <v>70</v>
      </c>
      <c r="G250" s="54">
        <f>SUM(G243:G249)</f>
        <v>534.99</v>
      </c>
      <c r="H250" s="54">
        <f>SUM(H243:H249)</f>
        <v>18.47</v>
      </c>
      <c r="I250" s="54">
        <f>SUM(I243:I249)</f>
        <v>21.61</v>
      </c>
      <c r="J250" s="56">
        <f>SUM(J243:J249)</f>
        <v>66.419999999999987</v>
      </c>
    </row>
    <row r="251" spans="1:10" x14ac:dyDescent="0.25">
      <c r="B251" s="37" t="s">
        <v>28</v>
      </c>
      <c r="C251" s="37"/>
      <c r="D251" s="38"/>
      <c r="E251" s="39"/>
      <c r="F251" s="40"/>
      <c r="G251" s="39"/>
      <c r="H251" s="39"/>
      <c r="I251" s="39"/>
      <c r="J251" s="39"/>
    </row>
    <row r="252" spans="1:10" x14ac:dyDescent="0.25">
      <c r="B252" s="37"/>
      <c r="C252" s="37"/>
      <c r="D252" s="38"/>
      <c r="E252" s="39"/>
      <c r="F252" s="40"/>
      <c r="G252" s="39"/>
      <c r="H252" s="39"/>
      <c r="I252" s="39"/>
      <c r="J252" s="39"/>
    </row>
    <row r="253" spans="1:10" x14ac:dyDescent="0.25">
      <c r="B253" s="37"/>
      <c r="C253" s="37"/>
      <c r="D253" s="38"/>
      <c r="E253" s="39"/>
      <c r="F253" s="40"/>
      <c r="G253" s="39"/>
      <c r="H253" s="39"/>
      <c r="I253" s="39"/>
      <c r="J253" s="39"/>
    </row>
    <row r="254" spans="1:10" x14ac:dyDescent="0.25">
      <c r="B254" s="37"/>
      <c r="C254" s="37"/>
      <c r="D254" s="38"/>
      <c r="E254" s="39"/>
      <c r="F254" s="40"/>
      <c r="G254" s="39"/>
      <c r="H254" s="39"/>
      <c r="I254" s="39"/>
      <c r="J254" s="39"/>
    </row>
    <row r="255" spans="1:10" x14ac:dyDescent="0.25">
      <c r="B255" s="37"/>
      <c r="C255" s="37"/>
      <c r="D255" s="38"/>
      <c r="E255" s="39"/>
      <c r="F255" s="40"/>
      <c r="G255" s="39"/>
      <c r="H255" s="39"/>
      <c r="I255" s="39"/>
      <c r="J255" s="39"/>
    </row>
    <row r="256" spans="1:10" x14ac:dyDescent="0.25">
      <c r="B256" s="37"/>
      <c r="C256" s="37"/>
      <c r="D256" s="38"/>
      <c r="E256" s="39"/>
      <c r="F256" s="40"/>
      <c r="G256" s="39"/>
      <c r="H256" s="39"/>
      <c r="I256" s="39"/>
      <c r="J256" s="39"/>
    </row>
    <row r="257" spans="1:10" x14ac:dyDescent="0.25">
      <c r="B257" s="37"/>
      <c r="C257" s="37"/>
      <c r="D257" s="38"/>
      <c r="E257" s="39"/>
      <c r="F257" s="40"/>
      <c r="G257" s="39"/>
      <c r="H257" s="39"/>
      <c r="I257" s="39"/>
      <c r="J257" s="39"/>
    </row>
    <row r="258" spans="1:10" x14ac:dyDescent="0.25">
      <c r="B258" s="37"/>
      <c r="C258" s="37"/>
      <c r="D258" s="38"/>
      <c r="E258" s="39"/>
      <c r="F258" s="40"/>
      <c r="G258" s="39"/>
      <c r="H258" s="39"/>
      <c r="I258" s="39"/>
      <c r="J258" s="39"/>
    </row>
    <row r="259" spans="1:10" x14ac:dyDescent="0.25">
      <c r="B259" s="37"/>
      <c r="C259" s="37"/>
      <c r="D259" s="38"/>
      <c r="E259" s="39"/>
      <c r="F259" s="40"/>
      <c r="G259" s="39"/>
      <c r="H259" s="39"/>
      <c r="I259" s="39"/>
      <c r="J259" s="39"/>
    </row>
    <row r="260" spans="1:10" x14ac:dyDescent="0.25">
      <c r="B260" t="s">
        <v>35</v>
      </c>
      <c r="F260" t="s">
        <v>36</v>
      </c>
    </row>
    <row r="261" spans="1:10" x14ac:dyDescent="0.25">
      <c r="F261" t="s">
        <v>37</v>
      </c>
    </row>
    <row r="263" spans="1:10" ht="15.75" thickBot="1" x14ac:dyDescent="0.3">
      <c r="B263" s="562" t="s">
        <v>38</v>
      </c>
      <c r="C263" s="563"/>
      <c r="D263" s="564"/>
      <c r="E263" t="s">
        <v>0</v>
      </c>
      <c r="F263" s="1"/>
      <c r="I263" t="s">
        <v>1</v>
      </c>
      <c r="J263" s="2" t="s">
        <v>33</v>
      </c>
    </row>
    <row r="264" spans="1:10" ht="15.75" thickBot="1" x14ac:dyDescent="0.3">
      <c r="A264" s="5"/>
      <c r="D264" s="3" t="s">
        <v>122</v>
      </c>
      <c r="J264" s="4">
        <v>45366</v>
      </c>
    </row>
    <row r="265" spans="1:10" ht="30" x14ac:dyDescent="0.25">
      <c r="A265" s="58" t="s">
        <v>3</v>
      </c>
      <c r="B265" s="59" t="s">
        <v>4</v>
      </c>
      <c r="C265" s="59" t="s">
        <v>5</v>
      </c>
      <c r="D265" s="59" t="s">
        <v>6</v>
      </c>
      <c r="E265" s="59" t="s">
        <v>7</v>
      </c>
      <c r="F265" s="59" t="s">
        <v>8</v>
      </c>
      <c r="G265" s="59" t="s">
        <v>30</v>
      </c>
      <c r="H265" s="59" t="s">
        <v>10</v>
      </c>
      <c r="I265" s="59" t="s">
        <v>11</v>
      </c>
      <c r="J265" s="60" t="s">
        <v>12</v>
      </c>
    </row>
    <row r="266" spans="1:10" ht="63.75" x14ac:dyDescent="0.25">
      <c r="A266" s="44" t="s">
        <v>13</v>
      </c>
      <c r="B266" s="13" t="s">
        <v>14</v>
      </c>
      <c r="C266" s="47">
        <v>174</v>
      </c>
      <c r="D266" s="46" t="s">
        <v>110</v>
      </c>
      <c r="E266" s="47">
        <v>220</v>
      </c>
      <c r="F266" s="47">
        <v>30.02</v>
      </c>
      <c r="G266" s="47">
        <v>342.97</v>
      </c>
      <c r="H266" s="47">
        <v>7.66</v>
      </c>
      <c r="I266" s="47">
        <v>11.72</v>
      </c>
      <c r="J266" s="47">
        <v>51.53</v>
      </c>
    </row>
    <row r="267" spans="1:10" ht="25.5" x14ac:dyDescent="0.25">
      <c r="A267" s="44"/>
      <c r="B267" s="13" t="s">
        <v>15</v>
      </c>
      <c r="C267" s="482">
        <v>388</v>
      </c>
      <c r="D267" s="26" t="s">
        <v>87</v>
      </c>
      <c r="E267" s="31">
        <v>200</v>
      </c>
      <c r="F267" s="31">
        <v>10.86</v>
      </c>
      <c r="G267" s="31">
        <v>132.51</v>
      </c>
      <c r="H267" s="31">
        <v>0.66</v>
      </c>
      <c r="I267" s="31">
        <v>0.27</v>
      </c>
      <c r="J267" s="31">
        <v>28.73</v>
      </c>
    </row>
    <row r="268" spans="1:10" x14ac:dyDescent="0.25">
      <c r="A268" s="44"/>
      <c r="B268" s="13" t="s">
        <v>16</v>
      </c>
      <c r="C268" s="25" t="s">
        <v>17</v>
      </c>
      <c r="D268" s="26" t="s">
        <v>18</v>
      </c>
      <c r="E268" s="27">
        <v>30</v>
      </c>
      <c r="F268" s="27">
        <v>2.5</v>
      </c>
      <c r="G268" s="28">
        <v>68.92</v>
      </c>
      <c r="H268" s="29">
        <v>2.2200000000000002</v>
      </c>
      <c r="I268" s="29">
        <v>0.18</v>
      </c>
      <c r="J268" s="49">
        <v>14.6</v>
      </c>
    </row>
    <row r="269" spans="1:10" x14ac:dyDescent="0.25">
      <c r="A269" s="44"/>
      <c r="B269" s="13" t="s">
        <v>93</v>
      </c>
      <c r="C269" s="47" t="s">
        <v>17</v>
      </c>
      <c r="D269" s="46" t="s">
        <v>89</v>
      </c>
      <c r="E269" s="47">
        <v>50</v>
      </c>
      <c r="F269" s="47">
        <v>27</v>
      </c>
      <c r="G269" s="87">
        <v>56</v>
      </c>
      <c r="H269" s="88">
        <v>1.9</v>
      </c>
      <c r="I269" s="88">
        <v>0.23499999999999999</v>
      </c>
      <c r="J269" s="89">
        <v>12.3</v>
      </c>
    </row>
    <row r="270" spans="1:10" ht="15.75" thickBot="1" x14ac:dyDescent="0.3">
      <c r="A270" s="85"/>
      <c r="B270" s="90"/>
      <c r="C270" s="91"/>
      <c r="D270" s="92"/>
      <c r="E270" s="93">
        <f t="shared" ref="E270:J270" si="26">SUM(E266:E269)</f>
        <v>500</v>
      </c>
      <c r="F270" s="93">
        <v>70</v>
      </c>
      <c r="G270" s="94">
        <f t="shared" ref="G270" si="27">SUM(G266:G269)</f>
        <v>600.4</v>
      </c>
      <c r="H270" s="95">
        <f t="shared" si="26"/>
        <v>12.440000000000001</v>
      </c>
      <c r="I270" s="95">
        <f t="shared" si="26"/>
        <v>12.404999999999999</v>
      </c>
      <c r="J270" s="96">
        <f t="shared" si="26"/>
        <v>107.16</v>
      </c>
    </row>
    <row r="271" spans="1:10" x14ac:dyDescent="0.25">
      <c r="A271" s="483" t="s">
        <v>20</v>
      </c>
      <c r="B271" s="23" t="s">
        <v>19</v>
      </c>
      <c r="C271" s="518"/>
      <c r="D271" s="519"/>
      <c r="E271" s="520"/>
      <c r="F271" s="520"/>
      <c r="G271" s="513"/>
      <c r="H271" s="521"/>
      <c r="I271" s="521"/>
      <c r="J271" s="484"/>
    </row>
    <row r="272" spans="1:10" ht="76.5" x14ac:dyDescent="0.25">
      <c r="A272" s="44"/>
      <c r="B272" s="13" t="s">
        <v>21</v>
      </c>
      <c r="C272" s="47">
        <v>112</v>
      </c>
      <c r="D272" s="46" t="s">
        <v>111</v>
      </c>
      <c r="E272" s="47">
        <v>250</v>
      </c>
      <c r="F272" s="47">
        <v>27.58</v>
      </c>
      <c r="G272" s="47">
        <v>259.77</v>
      </c>
      <c r="H272" s="47">
        <v>9.9499999999999993</v>
      </c>
      <c r="I272" s="47">
        <v>16.329999999999998</v>
      </c>
      <c r="J272" s="47">
        <v>18.22</v>
      </c>
    </row>
    <row r="273" spans="1:10" x14ac:dyDescent="0.25">
      <c r="A273" s="44"/>
      <c r="B273" s="13" t="s">
        <v>22</v>
      </c>
      <c r="C273" s="508"/>
      <c r="D273" s="46"/>
      <c r="E273" s="47"/>
      <c r="F273" s="47"/>
      <c r="G273" s="509"/>
      <c r="H273" s="45"/>
      <c r="I273" s="508"/>
      <c r="J273" s="86"/>
    </row>
    <row r="274" spans="1:10" x14ac:dyDescent="0.25">
      <c r="A274" s="44"/>
      <c r="B274" s="13" t="s">
        <v>23</v>
      </c>
      <c r="C274" s="45"/>
      <c r="D274" s="30"/>
      <c r="E274" s="31"/>
      <c r="F274" s="31"/>
      <c r="G274" s="509"/>
      <c r="H274" s="45"/>
      <c r="I274" s="45"/>
      <c r="J274" s="48"/>
    </row>
    <row r="275" spans="1:10" ht="25.5" x14ac:dyDescent="0.25">
      <c r="A275" s="44"/>
      <c r="B275" s="13" t="s">
        <v>24</v>
      </c>
      <c r="C275" s="482">
        <v>388</v>
      </c>
      <c r="D275" s="26" t="s">
        <v>87</v>
      </c>
      <c r="E275" s="31">
        <v>200</v>
      </c>
      <c r="F275" s="31">
        <v>10.86</v>
      </c>
      <c r="G275" s="31">
        <v>132.51</v>
      </c>
      <c r="H275" s="31">
        <v>0.66</v>
      </c>
      <c r="I275" s="31">
        <v>0.27</v>
      </c>
      <c r="J275" s="31">
        <v>28.73</v>
      </c>
    </row>
    <row r="276" spans="1:10" x14ac:dyDescent="0.25">
      <c r="A276" s="44"/>
      <c r="B276" s="13" t="s">
        <v>25</v>
      </c>
      <c r="C276" s="25" t="s">
        <v>17</v>
      </c>
      <c r="D276" s="26" t="s">
        <v>18</v>
      </c>
      <c r="E276" s="27">
        <v>30</v>
      </c>
      <c r="F276" s="27">
        <v>2.5</v>
      </c>
      <c r="G276" s="28">
        <v>68.92</v>
      </c>
      <c r="H276" s="29">
        <v>2.2200000000000002</v>
      </c>
      <c r="I276" s="29">
        <v>0.18</v>
      </c>
      <c r="J276" s="49">
        <v>14.6</v>
      </c>
    </row>
    <row r="277" spans="1:10" x14ac:dyDescent="0.25">
      <c r="A277" s="44"/>
      <c r="B277" s="13" t="s">
        <v>26</v>
      </c>
      <c r="C277" s="25" t="s">
        <v>17</v>
      </c>
      <c r="D277" s="26" t="s">
        <v>27</v>
      </c>
      <c r="E277" s="27">
        <v>30</v>
      </c>
      <c r="F277" s="27">
        <v>2.08</v>
      </c>
      <c r="G277" s="28">
        <v>57.62</v>
      </c>
      <c r="H277" s="29">
        <v>1.92</v>
      </c>
      <c r="I277" s="29">
        <v>0.35</v>
      </c>
      <c r="J277" s="49">
        <v>11.52</v>
      </c>
    </row>
    <row r="278" spans="1:10" x14ac:dyDescent="0.25">
      <c r="A278" s="44"/>
      <c r="B278" s="13"/>
      <c r="C278" s="47" t="s">
        <v>17</v>
      </c>
      <c r="D278" s="26" t="s">
        <v>89</v>
      </c>
      <c r="E278" s="31">
        <v>40</v>
      </c>
      <c r="F278" s="31">
        <v>27</v>
      </c>
      <c r="G278" s="31">
        <v>188.65</v>
      </c>
      <c r="H278" s="31">
        <v>10.8</v>
      </c>
      <c r="I278" s="31">
        <v>17.5</v>
      </c>
      <c r="J278" s="140">
        <v>32</v>
      </c>
    </row>
    <row r="279" spans="1:10" ht="15.75" thickBot="1" x14ac:dyDescent="0.3">
      <c r="A279" s="85"/>
      <c r="B279" s="17"/>
      <c r="C279" s="101"/>
      <c r="D279" s="102"/>
      <c r="E279" s="54">
        <f t="shared" ref="E279" si="28">SUM(E271:E277)</f>
        <v>510</v>
      </c>
      <c r="F279" s="55">
        <v>70</v>
      </c>
      <c r="G279" s="54">
        <f>SUM(G272:G278)</f>
        <v>707.46999999999991</v>
      </c>
      <c r="H279" s="54">
        <f>SUM(H272:H278)</f>
        <v>25.55</v>
      </c>
      <c r="I279" s="54">
        <f>SUM(I272:I278)</f>
        <v>34.629999999999995</v>
      </c>
      <c r="J279" s="56">
        <f>SUM(J272:J278)</f>
        <v>105.07000000000001</v>
      </c>
    </row>
    <row r="280" spans="1:10" x14ac:dyDescent="0.25">
      <c r="B280" s="37" t="s">
        <v>28</v>
      </c>
      <c r="C280" s="37"/>
      <c r="D280" s="38"/>
      <c r="E280" s="39"/>
      <c r="F280" s="40"/>
      <c r="G280" s="39"/>
      <c r="H280" s="39"/>
      <c r="I280" s="39"/>
      <c r="J280" s="39"/>
    </row>
  </sheetData>
  <mergeCells count="10">
    <mergeCell ref="B7:D7"/>
    <mergeCell ref="B40:D40"/>
    <mergeCell ref="B263:D263"/>
    <mergeCell ref="B68:D68"/>
    <mergeCell ref="B96:D96"/>
    <mergeCell ref="B125:D125"/>
    <mergeCell ref="B152:D152"/>
    <mergeCell ref="B181:D181"/>
    <mergeCell ref="B208:D208"/>
    <mergeCell ref="B234:D23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69"/>
  <sheetViews>
    <sheetView topLeftCell="A4" workbookViewId="0">
      <selection activeCell="O5" sqref="O5"/>
    </sheetView>
  </sheetViews>
  <sheetFormatPr defaultRowHeight="15" x14ac:dyDescent="0.25"/>
  <cols>
    <col min="1" max="1" width="8" customWidth="1"/>
    <col min="2" max="2" width="31" customWidth="1"/>
    <col min="3" max="3" width="9.85546875" customWidth="1"/>
    <col min="5" max="5" width="10" customWidth="1"/>
    <col min="6" max="6" width="10.28515625" customWidth="1"/>
    <col min="7" max="7" width="18.5703125" customWidth="1"/>
    <col min="8" max="8" width="16.7109375" customWidth="1"/>
    <col min="9" max="9" width="9.5703125" customWidth="1"/>
    <col min="10" max="10" width="7.85546875" customWidth="1"/>
    <col min="11" max="11" width="8" customWidth="1"/>
    <col min="12" max="12" width="7.5703125" customWidth="1"/>
    <col min="13" max="13" width="7.140625" customWidth="1"/>
    <col min="17" max="17" width="6.140625" customWidth="1"/>
  </cols>
  <sheetData>
    <row r="3" spans="1:17" x14ac:dyDescent="0.25">
      <c r="C3" t="s">
        <v>124</v>
      </c>
    </row>
    <row r="5" spans="1:17" x14ac:dyDescent="0.25">
      <c r="H5" t="s">
        <v>36</v>
      </c>
      <c r="P5" s="548"/>
    </row>
    <row r="6" spans="1:17" x14ac:dyDescent="0.25">
      <c r="A6" t="s">
        <v>35</v>
      </c>
    </row>
    <row r="7" spans="1:17" x14ac:dyDescent="0.25">
      <c r="H7" t="s">
        <v>37</v>
      </c>
    </row>
    <row r="9" spans="1:17" x14ac:dyDescent="0.25">
      <c r="A9" s="563"/>
      <c r="B9" s="564"/>
      <c r="C9" t="s">
        <v>0</v>
      </c>
      <c r="D9" s="1"/>
      <c r="F9" t="s">
        <v>1</v>
      </c>
      <c r="G9" s="2" t="s">
        <v>39</v>
      </c>
    </row>
    <row r="10" spans="1:17" ht="15.75" thickBot="1" x14ac:dyDescent="0.3">
      <c r="B10" s="3" t="s">
        <v>121</v>
      </c>
      <c r="G10" s="4"/>
    </row>
    <row r="11" spans="1:17" ht="30.75" thickBot="1" x14ac:dyDescent="0.3">
      <c r="A11" s="110" t="s">
        <v>40</v>
      </c>
      <c r="B11" s="111" t="s">
        <v>41</v>
      </c>
      <c r="C11" s="112" t="s">
        <v>7</v>
      </c>
      <c r="D11" s="113" t="s">
        <v>42</v>
      </c>
      <c r="E11" s="569" t="s">
        <v>43</v>
      </c>
      <c r="F11" s="570"/>
      <c r="G11" s="571"/>
      <c r="H11" s="114" t="s">
        <v>44</v>
      </c>
      <c r="I11" s="569" t="s">
        <v>45</v>
      </c>
      <c r="J11" s="570"/>
      <c r="K11" s="570"/>
      <c r="L11" s="570"/>
      <c r="M11" s="571"/>
      <c r="N11" s="572" t="s">
        <v>46</v>
      </c>
      <c r="O11" s="570"/>
      <c r="P11" s="570"/>
      <c r="Q11" s="571"/>
    </row>
    <row r="12" spans="1:17" ht="15.75" thickBot="1" x14ac:dyDescent="0.3">
      <c r="A12" s="115"/>
      <c r="B12" s="110"/>
      <c r="C12" s="112"/>
      <c r="D12" s="116"/>
      <c r="E12" s="112" t="s">
        <v>10</v>
      </c>
      <c r="F12" s="117" t="s">
        <v>11</v>
      </c>
      <c r="G12" s="113" t="s">
        <v>12</v>
      </c>
      <c r="H12" s="114"/>
      <c r="I12" s="112" t="s">
        <v>47</v>
      </c>
      <c r="J12" s="117" t="s">
        <v>48</v>
      </c>
      <c r="K12" s="117" t="s">
        <v>49</v>
      </c>
      <c r="L12" s="117" t="s">
        <v>50</v>
      </c>
      <c r="M12" s="113" t="s">
        <v>51</v>
      </c>
      <c r="N12" s="118" t="s">
        <v>52</v>
      </c>
      <c r="O12" s="119" t="s">
        <v>53</v>
      </c>
      <c r="P12" s="119" t="s">
        <v>54</v>
      </c>
      <c r="Q12" s="120" t="s">
        <v>55</v>
      </c>
    </row>
    <row r="13" spans="1:17" ht="15.75" thickBot="1" x14ac:dyDescent="0.3">
      <c r="A13" s="121"/>
      <c r="B13" s="122" t="s">
        <v>56</v>
      </c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4"/>
    </row>
    <row r="14" spans="1:17" ht="38.25" x14ac:dyDescent="0.25">
      <c r="A14" s="47">
        <v>173</v>
      </c>
      <c r="B14" s="46" t="s">
        <v>57</v>
      </c>
      <c r="C14" s="47">
        <v>200</v>
      </c>
      <c r="D14" s="47">
        <v>28.2</v>
      </c>
      <c r="E14" s="125">
        <v>8.81</v>
      </c>
      <c r="F14" s="43">
        <v>10.91</v>
      </c>
      <c r="G14" s="126">
        <v>50.1</v>
      </c>
      <c r="H14" s="47">
        <v>363.4</v>
      </c>
      <c r="I14" s="135">
        <v>0.06</v>
      </c>
      <c r="J14" s="135">
        <v>0.15</v>
      </c>
      <c r="K14" s="135">
        <v>0.15</v>
      </c>
      <c r="L14" s="135">
        <v>0.15</v>
      </c>
      <c r="M14" s="135">
        <v>0.52</v>
      </c>
      <c r="N14" s="135">
        <v>125.27</v>
      </c>
      <c r="O14" s="135">
        <v>58.36</v>
      </c>
      <c r="P14" s="135">
        <v>191.6</v>
      </c>
      <c r="Q14" s="135">
        <v>0.02</v>
      </c>
    </row>
    <row r="15" spans="1:17" ht="25.5" x14ac:dyDescent="0.25">
      <c r="A15" s="47">
        <v>376</v>
      </c>
      <c r="B15" s="46" t="s">
        <v>58</v>
      </c>
      <c r="C15" s="47">
        <v>200</v>
      </c>
      <c r="D15" s="47">
        <v>6.45</v>
      </c>
      <c r="E15" s="133">
        <v>0.1</v>
      </c>
      <c r="F15" s="47">
        <v>0</v>
      </c>
      <c r="G15" s="134">
        <v>14.72</v>
      </c>
      <c r="H15" s="47">
        <v>59.25</v>
      </c>
      <c r="I15" s="47">
        <v>0</v>
      </c>
      <c r="J15" s="135">
        <v>0</v>
      </c>
      <c r="K15" s="135">
        <v>0.01</v>
      </c>
      <c r="L15" s="135">
        <v>0</v>
      </c>
      <c r="M15" s="135">
        <v>0.04</v>
      </c>
      <c r="N15" s="135">
        <v>10.77</v>
      </c>
      <c r="O15" s="135">
        <v>3.82</v>
      </c>
      <c r="P15" s="135">
        <v>3.71</v>
      </c>
      <c r="Q15" s="135">
        <v>0.37</v>
      </c>
    </row>
    <row r="16" spans="1:17" x14ac:dyDescent="0.25">
      <c r="A16" s="482"/>
      <c r="B16" s="26"/>
      <c r="C16" s="31"/>
      <c r="D16" s="31"/>
      <c r="E16" s="141"/>
      <c r="F16" s="31"/>
      <c r="G16" s="140"/>
      <c r="H16" s="31"/>
      <c r="I16" s="509">
        <v>0</v>
      </c>
      <c r="J16" s="509">
        <v>0.04</v>
      </c>
      <c r="K16" s="509">
        <v>0.02</v>
      </c>
      <c r="L16" s="509">
        <v>0</v>
      </c>
      <c r="M16" s="509">
        <v>0</v>
      </c>
      <c r="N16" s="509">
        <v>0</v>
      </c>
      <c r="O16" s="509">
        <v>0</v>
      </c>
      <c r="P16" s="509">
        <v>0</v>
      </c>
      <c r="Q16" s="509">
        <v>0</v>
      </c>
    </row>
    <row r="17" spans="1:17" x14ac:dyDescent="0.25">
      <c r="A17" s="482" t="s">
        <v>17</v>
      </c>
      <c r="B17" s="26" t="s">
        <v>59</v>
      </c>
      <c r="C17" s="31">
        <v>120</v>
      </c>
      <c r="D17" s="31">
        <v>19.04</v>
      </c>
      <c r="E17" s="47">
        <v>0.38</v>
      </c>
      <c r="F17" s="47">
        <v>0.38</v>
      </c>
      <c r="G17" s="134">
        <v>9.2100000000000009</v>
      </c>
      <c r="H17" s="47">
        <v>44.14</v>
      </c>
      <c r="I17" s="509">
        <v>0.01</v>
      </c>
      <c r="J17" s="509">
        <v>0.02</v>
      </c>
      <c r="K17" s="509">
        <v>0.02</v>
      </c>
      <c r="L17" s="509">
        <v>0</v>
      </c>
      <c r="M17" s="509">
        <v>3.87</v>
      </c>
      <c r="N17" s="509">
        <v>13.94</v>
      </c>
      <c r="O17" s="509">
        <v>6.97</v>
      </c>
      <c r="P17" s="509">
        <v>9.59</v>
      </c>
      <c r="Q17" s="509">
        <v>1.92</v>
      </c>
    </row>
    <row r="18" spans="1:17" ht="25.5" x14ac:dyDescent="0.25">
      <c r="A18" s="25">
        <v>7</v>
      </c>
      <c r="B18" s="26" t="s">
        <v>94</v>
      </c>
      <c r="C18" s="27">
        <v>60</v>
      </c>
      <c r="D18" s="27">
        <v>26.67</v>
      </c>
      <c r="E18" s="45">
        <v>7.05</v>
      </c>
      <c r="F18" s="45">
        <v>11.15</v>
      </c>
      <c r="G18" s="45">
        <v>19.53</v>
      </c>
      <c r="H18" s="45">
        <v>207.68</v>
      </c>
      <c r="I18" s="149">
        <v>7.0000000000000007E-2</v>
      </c>
      <c r="J18" s="150">
        <v>0.05</v>
      </c>
      <c r="K18" s="150">
        <v>0.03</v>
      </c>
      <c r="L18" s="150">
        <v>0.15</v>
      </c>
      <c r="M18" s="151">
        <v>0</v>
      </c>
      <c r="N18" s="152">
        <v>1.2</v>
      </c>
      <c r="O18" s="150">
        <v>0</v>
      </c>
      <c r="P18" s="150">
        <v>1.9</v>
      </c>
      <c r="Q18" s="153">
        <v>0.02</v>
      </c>
    </row>
    <row r="19" spans="1:17" ht="15.75" thickBot="1" x14ac:dyDescent="0.3">
      <c r="A19" s="154"/>
      <c r="B19" s="155"/>
      <c r="C19" s="156">
        <f t="shared" ref="C19:Q19" si="0">SUM(C14:C18)</f>
        <v>580</v>
      </c>
      <c r="D19" s="157">
        <f>SUM(D14:D18)</f>
        <v>80.36</v>
      </c>
      <c r="E19" s="156">
        <f t="shared" si="0"/>
        <v>16.34</v>
      </c>
      <c r="F19" s="156">
        <f t="shared" si="0"/>
        <v>22.44</v>
      </c>
      <c r="G19" s="156">
        <f t="shared" si="0"/>
        <v>93.56</v>
      </c>
      <c r="H19" s="156">
        <f t="shared" si="0"/>
        <v>674.47</v>
      </c>
      <c r="I19" s="158">
        <f t="shared" si="0"/>
        <v>0.14000000000000001</v>
      </c>
      <c r="J19" s="158">
        <f t="shared" si="0"/>
        <v>0.26</v>
      </c>
      <c r="K19" s="158">
        <f t="shared" si="0"/>
        <v>0.22999999999999998</v>
      </c>
      <c r="L19" s="158">
        <f t="shared" si="0"/>
        <v>0.3</v>
      </c>
      <c r="M19" s="156">
        <f t="shared" si="0"/>
        <v>4.43</v>
      </c>
      <c r="N19" s="156">
        <f t="shared" si="0"/>
        <v>151.17999999999998</v>
      </c>
      <c r="O19" s="156">
        <f t="shared" si="0"/>
        <v>69.150000000000006</v>
      </c>
      <c r="P19" s="156">
        <f t="shared" si="0"/>
        <v>206.8</v>
      </c>
      <c r="Q19" s="159">
        <f t="shared" si="0"/>
        <v>2.33</v>
      </c>
    </row>
    <row r="20" spans="1:17" ht="15.75" thickBot="1" x14ac:dyDescent="0.3">
      <c r="A20" s="160"/>
      <c r="B20" s="161" t="s">
        <v>60</v>
      </c>
      <c r="C20" s="575"/>
      <c r="D20" s="576"/>
      <c r="E20" s="576"/>
      <c r="F20" s="576"/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7"/>
    </row>
    <row r="21" spans="1:17" x14ac:dyDescent="0.25">
      <c r="A21" s="25">
        <v>3</v>
      </c>
      <c r="B21" s="26" t="s">
        <v>95</v>
      </c>
      <c r="C21" s="27">
        <v>50</v>
      </c>
      <c r="D21" s="27">
        <v>13.46</v>
      </c>
      <c r="E21" s="509">
        <v>5.0199999999999996</v>
      </c>
      <c r="F21" s="509">
        <v>3.45</v>
      </c>
      <c r="G21" s="509">
        <v>16.23</v>
      </c>
      <c r="H21" s="509">
        <v>116.7</v>
      </c>
      <c r="I21" s="509">
        <v>0.02</v>
      </c>
      <c r="J21" s="509">
        <v>0.04</v>
      </c>
      <c r="K21" s="509">
        <v>0.04</v>
      </c>
      <c r="L21" s="509">
        <v>0</v>
      </c>
      <c r="M21" s="509">
        <v>0.03</v>
      </c>
      <c r="N21" s="509">
        <v>84.97</v>
      </c>
      <c r="O21" s="509">
        <v>3.18</v>
      </c>
      <c r="P21" s="509">
        <v>45.44</v>
      </c>
      <c r="Q21" s="509">
        <v>0.09</v>
      </c>
    </row>
    <row r="22" spans="1:17" ht="51" x14ac:dyDescent="0.25">
      <c r="A22" s="482">
        <v>98</v>
      </c>
      <c r="B22" s="26" t="s">
        <v>61</v>
      </c>
      <c r="C22" s="31">
        <v>250</v>
      </c>
      <c r="D22" s="31">
        <v>38.93</v>
      </c>
      <c r="E22" s="47">
        <v>9.98</v>
      </c>
      <c r="F22" s="47">
        <v>9.14</v>
      </c>
      <c r="G22" s="47">
        <v>19.670000000000002</v>
      </c>
      <c r="H22" s="47">
        <v>200.83</v>
      </c>
      <c r="I22" s="135">
        <v>0.2</v>
      </c>
      <c r="J22" s="135">
        <v>0.12</v>
      </c>
      <c r="K22" s="135">
        <v>0.1</v>
      </c>
      <c r="L22" s="135">
        <v>0</v>
      </c>
      <c r="M22" s="135">
        <v>6.6</v>
      </c>
      <c r="N22" s="135">
        <v>38.130000000000003</v>
      </c>
      <c r="O22" s="135">
        <v>33.79</v>
      </c>
      <c r="P22" s="135">
        <v>142.22999999999999</v>
      </c>
      <c r="Q22" s="135">
        <v>1.96</v>
      </c>
    </row>
    <row r="23" spans="1:17" ht="36.75" x14ac:dyDescent="0.25">
      <c r="A23" s="45">
        <v>514</v>
      </c>
      <c r="B23" s="46" t="s">
        <v>34</v>
      </c>
      <c r="C23" s="47">
        <v>200</v>
      </c>
      <c r="D23" s="47">
        <v>6.45</v>
      </c>
      <c r="E23" s="45">
        <v>0</v>
      </c>
      <c r="F23" s="45">
        <v>0</v>
      </c>
      <c r="G23" s="48">
        <v>14</v>
      </c>
      <c r="H23" s="45">
        <v>56</v>
      </c>
      <c r="I23" s="144"/>
      <c r="J23" s="135">
        <v>0</v>
      </c>
      <c r="K23" s="135">
        <v>0.01</v>
      </c>
      <c r="L23" s="135"/>
      <c r="M23" s="136">
        <v>0.04</v>
      </c>
      <c r="N23" s="137">
        <v>10.77</v>
      </c>
      <c r="O23" s="135">
        <v>3.82</v>
      </c>
      <c r="P23" s="135">
        <v>3.71</v>
      </c>
      <c r="Q23" s="136">
        <v>0.37</v>
      </c>
    </row>
    <row r="24" spans="1:17" x14ac:dyDescent="0.25">
      <c r="A24" s="25" t="s">
        <v>17</v>
      </c>
      <c r="B24" s="26" t="s">
        <v>18</v>
      </c>
      <c r="C24" s="27">
        <v>30</v>
      </c>
      <c r="D24" s="27">
        <v>2.48</v>
      </c>
      <c r="E24" s="29">
        <v>2.2200000000000002</v>
      </c>
      <c r="F24" s="29">
        <v>0.18</v>
      </c>
      <c r="G24" s="49">
        <v>14.6</v>
      </c>
      <c r="H24" s="28">
        <v>68.92</v>
      </c>
      <c r="I24" s="509">
        <v>0</v>
      </c>
      <c r="J24" s="509">
        <v>0.04</v>
      </c>
      <c r="K24" s="509">
        <v>0.02</v>
      </c>
      <c r="L24" s="509">
        <v>0</v>
      </c>
      <c r="M24" s="509">
        <v>0</v>
      </c>
      <c r="N24" s="509">
        <v>0</v>
      </c>
      <c r="O24" s="509">
        <v>0</v>
      </c>
      <c r="P24" s="509">
        <v>0</v>
      </c>
      <c r="Q24" s="509">
        <v>0</v>
      </c>
    </row>
    <row r="25" spans="1:17" x14ac:dyDescent="0.25">
      <c r="A25" s="482" t="s">
        <v>17</v>
      </c>
      <c r="B25" s="26" t="s">
        <v>59</v>
      </c>
      <c r="C25" s="31">
        <v>120</v>
      </c>
      <c r="D25" s="31">
        <v>19.04</v>
      </c>
      <c r="E25" s="47">
        <v>0.38</v>
      </c>
      <c r="F25" s="47">
        <v>0.38</v>
      </c>
      <c r="G25" s="134">
        <v>9.2100000000000009</v>
      </c>
      <c r="H25" s="47">
        <v>44.14</v>
      </c>
      <c r="I25" s="509">
        <v>0.01</v>
      </c>
      <c r="J25" s="509">
        <v>0.02</v>
      </c>
      <c r="K25" s="509">
        <v>0.02</v>
      </c>
      <c r="L25" s="509">
        <v>0</v>
      </c>
      <c r="M25" s="509">
        <v>3.87</v>
      </c>
      <c r="N25" s="509">
        <v>13.94</v>
      </c>
      <c r="O25" s="509">
        <v>6.97</v>
      </c>
      <c r="P25" s="509">
        <v>9.59</v>
      </c>
      <c r="Q25" s="509">
        <v>1.92</v>
      </c>
    </row>
    <row r="26" spans="1:17" ht="15.75" thickBot="1" x14ac:dyDescent="0.3">
      <c r="A26" s="167"/>
      <c r="B26" s="168"/>
      <c r="C26" s="169"/>
      <c r="D26" s="170"/>
      <c r="E26" s="171"/>
      <c r="F26" s="172"/>
      <c r="G26" s="173"/>
      <c r="H26" s="174"/>
      <c r="I26" s="175"/>
      <c r="J26" s="176"/>
      <c r="K26" s="176"/>
      <c r="L26" s="176"/>
      <c r="M26" s="177"/>
      <c r="N26" s="175"/>
      <c r="O26" s="176"/>
      <c r="P26" s="176"/>
      <c r="Q26" s="177"/>
    </row>
    <row r="27" spans="1:17" ht="15.75" thickBot="1" x14ac:dyDescent="0.3">
      <c r="A27" s="549"/>
      <c r="B27" s="178"/>
      <c r="C27" s="496">
        <f t="shared" ref="C27:Q27" si="1">SUM(C21:C26)</f>
        <v>650</v>
      </c>
      <c r="D27" s="550">
        <f t="shared" si="1"/>
        <v>80.36</v>
      </c>
      <c r="E27" s="496">
        <f t="shared" si="1"/>
        <v>17.599999999999998</v>
      </c>
      <c r="F27" s="497">
        <f t="shared" si="1"/>
        <v>13.15</v>
      </c>
      <c r="G27" s="551">
        <f t="shared" si="1"/>
        <v>73.710000000000008</v>
      </c>
      <c r="H27" s="552">
        <f t="shared" si="1"/>
        <v>486.59000000000003</v>
      </c>
      <c r="I27" s="553">
        <f t="shared" si="1"/>
        <v>0.23</v>
      </c>
      <c r="J27" s="497">
        <f t="shared" si="1"/>
        <v>0.22</v>
      </c>
      <c r="K27" s="497">
        <f t="shared" si="1"/>
        <v>0.19</v>
      </c>
      <c r="L27" s="497">
        <f t="shared" si="1"/>
        <v>0</v>
      </c>
      <c r="M27" s="550">
        <f t="shared" si="1"/>
        <v>10.54</v>
      </c>
      <c r="N27" s="496">
        <f t="shared" si="1"/>
        <v>147.81</v>
      </c>
      <c r="O27" s="497">
        <f t="shared" si="1"/>
        <v>47.76</v>
      </c>
      <c r="P27" s="497">
        <f t="shared" si="1"/>
        <v>200.97</v>
      </c>
      <c r="Q27" s="551">
        <f t="shared" si="1"/>
        <v>4.34</v>
      </c>
    </row>
    <row r="28" spans="1:17" x14ac:dyDescent="0.25">
      <c r="A28" s="37"/>
      <c r="B28" s="38"/>
      <c r="C28" s="39"/>
      <c r="D28" s="40"/>
      <c r="E28" s="39"/>
      <c r="F28" s="39"/>
      <c r="G28" s="39"/>
      <c r="H28" s="39"/>
    </row>
    <row r="29" spans="1:17" x14ac:dyDescent="0.25">
      <c r="A29" s="37"/>
      <c r="B29" s="38"/>
      <c r="C29" s="39"/>
      <c r="D29" s="40"/>
      <c r="E29" s="39"/>
      <c r="F29" s="39"/>
      <c r="G29" s="39"/>
      <c r="H29" s="39"/>
    </row>
    <row r="30" spans="1:17" x14ac:dyDescent="0.25">
      <c r="A30" s="37"/>
      <c r="B30" s="38"/>
      <c r="C30" s="39"/>
      <c r="D30" s="40"/>
      <c r="E30" s="39"/>
      <c r="F30" s="39"/>
      <c r="G30" s="39"/>
      <c r="H30" s="39"/>
    </row>
    <row r="31" spans="1:17" x14ac:dyDescent="0.25">
      <c r="A31" s="37"/>
      <c r="B31" s="38"/>
      <c r="C31" s="39"/>
      <c r="D31" s="40"/>
      <c r="E31" s="39"/>
      <c r="F31" s="39"/>
      <c r="G31" s="39"/>
      <c r="H31" s="39"/>
    </row>
    <row r="32" spans="1:17" x14ac:dyDescent="0.25">
      <c r="A32" s="37"/>
      <c r="B32" s="38"/>
      <c r="C32" s="39"/>
      <c r="D32" s="40"/>
      <c r="E32" s="39"/>
      <c r="F32" s="39"/>
      <c r="G32" s="39"/>
      <c r="H32" s="39"/>
    </row>
    <row r="33" spans="1:17" x14ac:dyDescent="0.25">
      <c r="A33" s="37"/>
      <c r="B33" s="38"/>
      <c r="C33" s="39"/>
      <c r="D33" s="40"/>
      <c r="E33" s="39"/>
      <c r="F33" s="39"/>
      <c r="G33" s="39"/>
      <c r="H33" s="39"/>
    </row>
    <row r="34" spans="1:17" x14ac:dyDescent="0.25">
      <c r="A34" s="37"/>
      <c r="B34" s="38"/>
      <c r="C34" s="39"/>
      <c r="D34" s="40"/>
      <c r="E34" s="39"/>
      <c r="F34" s="39"/>
      <c r="G34" s="39"/>
      <c r="H34" s="39"/>
    </row>
    <row r="35" spans="1:17" x14ac:dyDescent="0.25">
      <c r="A35" s="37"/>
      <c r="B35" s="38"/>
      <c r="C35" s="39"/>
      <c r="D35" s="40"/>
      <c r="E35" s="39"/>
      <c r="F35" s="39"/>
      <c r="G35" s="39"/>
      <c r="H35" s="39"/>
    </row>
    <row r="36" spans="1:17" x14ac:dyDescent="0.25">
      <c r="A36" s="37"/>
      <c r="B36" s="38"/>
      <c r="C36" s="39"/>
      <c r="D36" s="40"/>
      <c r="E36" s="39"/>
      <c r="F36" s="39"/>
      <c r="G36" s="39"/>
      <c r="H36" s="39"/>
    </row>
    <row r="37" spans="1:17" x14ac:dyDescent="0.25">
      <c r="A37" s="37"/>
      <c r="B37" s="38"/>
      <c r="C37" s="39"/>
      <c r="D37" s="40"/>
      <c r="E37" s="39"/>
      <c r="F37" s="39"/>
      <c r="G37" s="39"/>
      <c r="H37" s="39"/>
    </row>
    <row r="38" spans="1:17" x14ac:dyDescent="0.25">
      <c r="A38" s="37"/>
      <c r="B38" s="38"/>
      <c r="C38" s="39"/>
      <c r="D38" s="40"/>
      <c r="E38" s="39"/>
      <c r="F38" s="39"/>
      <c r="G38" s="39"/>
      <c r="H38" s="39"/>
    </row>
    <row r="41" spans="1:17" x14ac:dyDescent="0.25">
      <c r="A41" s="563"/>
      <c r="B41" s="564"/>
      <c r="C41" t="s">
        <v>0</v>
      </c>
      <c r="D41" s="1"/>
      <c r="F41" t="s">
        <v>1</v>
      </c>
      <c r="G41" s="2" t="s">
        <v>63</v>
      </c>
    </row>
    <row r="42" spans="1:17" ht="15.75" thickBot="1" x14ac:dyDescent="0.3">
      <c r="B42" s="3" t="s">
        <v>121</v>
      </c>
      <c r="G42" s="4"/>
    </row>
    <row r="43" spans="1:17" ht="30.75" thickBot="1" x14ac:dyDescent="0.3">
      <c r="A43" s="110" t="s">
        <v>40</v>
      </c>
      <c r="B43" s="110" t="s">
        <v>41</v>
      </c>
      <c r="C43" s="182" t="s">
        <v>7</v>
      </c>
      <c r="D43" s="116" t="s">
        <v>42</v>
      </c>
      <c r="E43" s="569" t="s">
        <v>43</v>
      </c>
      <c r="F43" s="570"/>
      <c r="G43" s="571"/>
      <c r="H43" s="110" t="s">
        <v>44</v>
      </c>
      <c r="I43" s="569" t="s">
        <v>45</v>
      </c>
      <c r="J43" s="570"/>
      <c r="K43" s="570"/>
      <c r="L43" s="570"/>
      <c r="M43" s="578"/>
      <c r="N43" s="569" t="s">
        <v>46</v>
      </c>
      <c r="O43" s="570"/>
      <c r="P43" s="570"/>
      <c r="Q43" s="571"/>
    </row>
    <row r="44" spans="1:17" ht="15.75" thickBot="1" x14ac:dyDescent="0.3">
      <c r="A44" s="183"/>
      <c r="B44" s="183"/>
      <c r="C44" s="184"/>
      <c r="D44" s="185"/>
      <c r="E44" s="186" t="s">
        <v>10</v>
      </c>
      <c r="F44" s="187" t="s">
        <v>11</v>
      </c>
      <c r="G44" s="188" t="s">
        <v>12</v>
      </c>
      <c r="H44" s="115"/>
      <c r="I44" s="186" t="s">
        <v>47</v>
      </c>
      <c r="J44" s="187" t="s">
        <v>48</v>
      </c>
      <c r="K44" s="187" t="s">
        <v>49</v>
      </c>
      <c r="L44" s="187" t="s">
        <v>50</v>
      </c>
      <c r="M44" s="189" t="s">
        <v>51</v>
      </c>
      <c r="N44" s="190" t="s">
        <v>52</v>
      </c>
      <c r="O44" s="191" t="s">
        <v>53</v>
      </c>
      <c r="P44" s="191" t="s">
        <v>54</v>
      </c>
      <c r="Q44" s="192" t="s">
        <v>55</v>
      </c>
    </row>
    <row r="45" spans="1:17" ht="15.75" thickBot="1" x14ac:dyDescent="0.3">
      <c r="A45" s="193"/>
      <c r="B45" s="194" t="s">
        <v>13</v>
      </c>
      <c r="C45" s="579"/>
      <c r="D45" s="580"/>
      <c r="E45" s="580"/>
      <c r="F45" s="580"/>
      <c r="G45" s="580"/>
      <c r="H45" s="580"/>
      <c r="I45" s="580"/>
      <c r="J45" s="580"/>
      <c r="K45" s="580"/>
      <c r="L45" s="580"/>
      <c r="M45" s="580"/>
      <c r="N45" s="580"/>
      <c r="O45" s="580"/>
      <c r="P45" s="580"/>
      <c r="Q45" s="581"/>
    </row>
    <row r="46" spans="1:17" ht="38.25" x14ac:dyDescent="0.25">
      <c r="A46" s="195">
        <v>10</v>
      </c>
      <c r="B46" s="196" t="s">
        <v>64</v>
      </c>
      <c r="C46" s="197">
        <v>45</v>
      </c>
      <c r="D46" s="198">
        <v>11.3</v>
      </c>
      <c r="E46" s="87">
        <v>0.87</v>
      </c>
      <c r="F46" s="87">
        <v>1.55</v>
      </c>
      <c r="G46" s="87">
        <v>2.8</v>
      </c>
      <c r="H46" s="87">
        <v>25.5</v>
      </c>
      <c r="I46" s="44">
        <v>0</v>
      </c>
      <c r="J46" s="509">
        <v>2.5000000000000001E-2</v>
      </c>
      <c r="K46" s="509">
        <v>1.4999999999999999E-2</v>
      </c>
      <c r="L46" s="509">
        <v>0</v>
      </c>
      <c r="M46" s="554">
        <v>1.1399999999999999</v>
      </c>
      <c r="N46" s="44">
        <v>5.0999999999999996</v>
      </c>
      <c r="O46" s="509">
        <v>5.35</v>
      </c>
      <c r="P46" s="509">
        <v>15.93</v>
      </c>
      <c r="Q46" s="555">
        <v>0.18</v>
      </c>
    </row>
    <row r="47" spans="1:17" ht="38.25" x14ac:dyDescent="0.25">
      <c r="A47" s="47">
        <v>262</v>
      </c>
      <c r="B47" s="46" t="s">
        <v>65</v>
      </c>
      <c r="C47" s="47">
        <v>100</v>
      </c>
      <c r="D47" s="47">
        <v>40.369999999999997</v>
      </c>
      <c r="E47" s="47">
        <v>13.92</v>
      </c>
      <c r="F47" s="47">
        <v>5.34</v>
      </c>
      <c r="G47" s="47">
        <v>4.53</v>
      </c>
      <c r="H47" s="47">
        <v>122.5</v>
      </c>
      <c r="I47" s="133">
        <v>0.09</v>
      </c>
      <c r="J47" s="135">
        <v>0.25</v>
      </c>
      <c r="K47" s="135">
        <v>0.54</v>
      </c>
      <c r="L47" s="135">
        <v>0.02</v>
      </c>
      <c r="M47" s="136">
        <v>2.4</v>
      </c>
      <c r="N47" s="137">
        <v>32.75</v>
      </c>
      <c r="O47" s="135">
        <v>23.77</v>
      </c>
      <c r="P47" s="135">
        <v>178.22</v>
      </c>
      <c r="Q47" s="136">
        <v>4.1100000000000003</v>
      </c>
    </row>
    <row r="48" spans="1:17" ht="38.25" x14ac:dyDescent="0.25">
      <c r="A48" s="47">
        <v>349</v>
      </c>
      <c r="B48" s="46" t="s">
        <v>96</v>
      </c>
      <c r="C48" s="47">
        <v>200</v>
      </c>
      <c r="D48" s="47">
        <v>11.01</v>
      </c>
      <c r="E48" s="47">
        <v>0</v>
      </c>
      <c r="F48" s="47">
        <v>0</v>
      </c>
      <c r="G48" s="47">
        <v>19.36</v>
      </c>
      <c r="H48" s="47">
        <v>77.41</v>
      </c>
      <c r="I48" s="144">
        <v>0.04</v>
      </c>
      <c r="J48" s="135">
        <v>0.1</v>
      </c>
      <c r="K48" s="135">
        <v>0.06</v>
      </c>
      <c r="L48" s="135">
        <v>0.15</v>
      </c>
      <c r="M48" s="136">
        <v>0</v>
      </c>
      <c r="N48" s="137">
        <v>7.26</v>
      </c>
      <c r="O48" s="135">
        <v>55.69</v>
      </c>
      <c r="P48" s="135">
        <v>101.32</v>
      </c>
      <c r="Q48" s="136">
        <v>1.81</v>
      </c>
    </row>
    <row r="49" spans="1:17" x14ac:dyDescent="0.25">
      <c r="A49" s="25" t="s">
        <v>17</v>
      </c>
      <c r="B49" s="26" t="s">
        <v>18</v>
      </c>
      <c r="C49" s="27">
        <v>30</v>
      </c>
      <c r="D49" s="27">
        <v>2.48</v>
      </c>
      <c r="E49" s="29">
        <v>2.2200000000000002</v>
      </c>
      <c r="F49" s="29">
        <v>0.18</v>
      </c>
      <c r="G49" s="49">
        <v>14.6</v>
      </c>
      <c r="H49" s="28">
        <v>68.92</v>
      </c>
      <c r="I49" s="133"/>
      <c r="J49" s="135"/>
      <c r="K49" s="135"/>
      <c r="L49" s="135"/>
      <c r="M49" s="136">
        <v>0.02</v>
      </c>
      <c r="N49" s="137">
        <v>8.4600000000000009</v>
      </c>
      <c r="O49" s="135"/>
      <c r="P49" s="135"/>
      <c r="Q49" s="136"/>
    </row>
    <row r="50" spans="1:17" ht="39" thickBot="1" x14ac:dyDescent="0.3">
      <c r="A50" s="47" t="s">
        <v>66</v>
      </c>
      <c r="B50" s="46" t="s">
        <v>67</v>
      </c>
      <c r="C50" s="47">
        <v>150</v>
      </c>
      <c r="D50" s="47">
        <v>15.2</v>
      </c>
      <c r="E50" s="47">
        <v>4.76</v>
      </c>
      <c r="F50" s="47">
        <v>9.0399999999999991</v>
      </c>
      <c r="G50" s="47">
        <v>31.56</v>
      </c>
      <c r="H50" s="47">
        <v>226.45</v>
      </c>
      <c r="I50" s="133">
        <v>4.2000000000000003E-2</v>
      </c>
      <c r="J50" s="135">
        <v>0.01</v>
      </c>
      <c r="K50" s="135">
        <v>0.317</v>
      </c>
      <c r="L50" s="135"/>
      <c r="M50" s="136">
        <v>5.2679999999999998</v>
      </c>
      <c r="N50" s="137">
        <v>3.92</v>
      </c>
      <c r="O50" s="135">
        <v>21.7</v>
      </c>
      <c r="P50" s="135">
        <v>0.3</v>
      </c>
      <c r="Q50" s="136">
        <v>0</v>
      </c>
    </row>
    <row r="51" spans="1:17" ht="15.75" thickBot="1" x14ac:dyDescent="0.3">
      <c r="A51" s="195"/>
      <c r="B51" s="196"/>
      <c r="C51" s="197">
        <f t="shared" ref="C51:Q51" si="2">SUM(C46:C50)</f>
        <v>525</v>
      </c>
      <c r="D51" s="198">
        <f t="shared" si="2"/>
        <v>80.36</v>
      </c>
      <c r="E51" s="87">
        <f t="shared" si="2"/>
        <v>21.769999999999996</v>
      </c>
      <c r="F51" s="87">
        <f t="shared" si="2"/>
        <v>16.11</v>
      </c>
      <c r="G51" s="87">
        <f t="shared" si="2"/>
        <v>72.849999999999994</v>
      </c>
      <c r="H51" s="87">
        <f t="shared" si="2"/>
        <v>520.78</v>
      </c>
      <c r="I51" s="207">
        <f t="shared" si="2"/>
        <v>0.17200000000000001</v>
      </c>
      <c r="J51" s="208">
        <f t="shared" si="2"/>
        <v>0.38500000000000001</v>
      </c>
      <c r="K51" s="208">
        <f t="shared" si="2"/>
        <v>0.93199999999999994</v>
      </c>
      <c r="L51" s="208">
        <f t="shared" si="2"/>
        <v>0.16999999999999998</v>
      </c>
      <c r="M51" s="209">
        <f t="shared" si="2"/>
        <v>8.8279999999999994</v>
      </c>
      <c r="N51" s="210">
        <f t="shared" si="2"/>
        <v>57.49</v>
      </c>
      <c r="O51" s="211">
        <f t="shared" si="2"/>
        <v>106.51</v>
      </c>
      <c r="P51" s="211">
        <f t="shared" si="2"/>
        <v>295.77000000000004</v>
      </c>
      <c r="Q51" s="212">
        <f t="shared" si="2"/>
        <v>6.1</v>
      </c>
    </row>
    <row r="52" spans="1:17" ht="15.75" thickBot="1" x14ac:dyDescent="0.3">
      <c r="A52" s="213"/>
      <c r="B52" s="214" t="s">
        <v>60</v>
      </c>
      <c r="C52" s="566"/>
      <c r="D52" s="567"/>
      <c r="E52" s="567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8"/>
    </row>
    <row r="53" spans="1:17" ht="38.25" x14ac:dyDescent="0.25">
      <c r="A53" s="195">
        <v>10</v>
      </c>
      <c r="B53" s="196" t="s">
        <v>64</v>
      </c>
      <c r="C53" s="197">
        <v>45</v>
      </c>
      <c r="D53" s="198">
        <v>11.3</v>
      </c>
      <c r="E53" s="87">
        <v>0.87</v>
      </c>
      <c r="F53" s="87">
        <v>1.55</v>
      </c>
      <c r="G53" s="87">
        <v>2.8</v>
      </c>
      <c r="H53" s="87">
        <v>25.5</v>
      </c>
      <c r="I53" s="44">
        <v>0</v>
      </c>
      <c r="J53" s="509">
        <v>2.5000000000000001E-2</v>
      </c>
      <c r="K53" s="509">
        <v>1.4999999999999999E-2</v>
      </c>
      <c r="L53" s="509">
        <v>0</v>
      </c>
      <c r="M53" s="554">
        <v>1.1399999999999999</v>
      </c>
      <c r="N53" s="44">
        <v>5.0999999999999996</v>
      </c>
      <c r="O53" s="509">
        <v>5.35</v>
      </c>
      <c r="P53" s="509">
        <v>15.93</v>
      </c>
      <c r="Q53" s="555">
        <v>0.18</v>
      </c>
    </row>
    <row r="54" spans="1:17" ht="38.25" x14ac:dyDescent="0.25">
      <c r="A54" s="131">
        <v>262</v>
      </c>
      <c r="B54" s="219" t="s">
        <v>65</v>
      </c>
      <c r="C54" s="133">
        <v>100</v>
      </c>
      <c r="D54" s="134">
        <v>40.369999999999997</v>
      </c>
      <c r="E54" s="164">
        <v>13.92</v>
      </c>
      <c r="F54" s="47">
        <v>5.34</v>
      </c>
      <c r="G54" s="165">
        <v>4.53</v>
      </c>
      <c r="H54" s="131">
        <v>122.5</v>
      </c>
      <c r="I54" s="144">
        <v>0.09</v>
      </c>
      <c r="J54" s="135">
        <v>0.25</v>
      </c>
      <c r="K54" s="135">
        <v>0.54</v>
      </c>
      <c r="L54" s="135">
        <v>0.02</v>
      </c>
      <c r="M54" s="136">
        <v>2.4</v>
      </c>
      <c r="N54" s="137">
        <v>32.75</v>
      </c>
      <c r="O54" s="135">
        <v>23.77</v>
      </c>
      <c r="P54" s="135">
        <v>178.22</v>
      </c>
      <c r="Q54" s="136">
        <v>4.1100000000000003</v>
      </c>
    </row>
    <row r="55" spans="1:17" ht="38.25" x14ac:dyDescent="0.25">
      <c r="A55" s="131" t="s">
        <v>66</v>
      </c>
      <c r="B55" s="132" t="s">
        <v>67</v>
      </c>
      <c r="C55" s="47">
        <v>150</v>
      </c>
      <c r="D55" s="47">
        <v>15.2</v>
      </c>
      <c r="E55" s="47">
        <v>4.76</v>
      </c>
      <c r="F55" s="47">
        <v>9.0399999999999991</v>
      </c>
      <c r="G55" s="47">
        <v>31.56</v>
      </c>
      <c r="H55" s="47">
        <v>226.45</v>
      </c>
      <c r="I55" s="133">
        <v>4.2000000000000003E-2</v>
      </c>
      <c r="J55" s="135">
        <v>0.01</v>
      </c>
      <c r="K55" s="135">
        <v>0.317</v>
      </c>
      <c r="L55" s="135"/>
      <c r="M55" s="136">
        <v>5.2679999999999998</v>
      </c>
      <c r="N55" s="137">
        <v>3.92</v>
      </c>
      <c r="O55" s="135">
        <v>21.7</v>
      </c>
      <c r="P55" s="135">
        <v>0.3</v>
      </c>
      <c r="Q55" s="136">
        <v>0</v>
      </c>
    </row>
    <row r="56" spans="1:17" ht="38.25" x14ac:dyDescent="0.25">
      <c r="A56" s="47">
        <v>349</v>
      </c>
      <c r="B56" s="46" t="s">
        <v>96</v>
      </c>
      <c r="C56" s="47">
        <v>200</v>
      </c>
      <c r="D56" s="47">
        <v>11.01</v>
      </c>
      <c r="E56" s="47">
        <v>0</v>
      </c>
      <c r="F56" s="47">
        <v>0</v>
      </c>
      <c r="G56" s="47">
        <v>19.36</v>
      </c>
      <c r="H56" s="47">
        <v>77.41</v>
      </c>
      <c r="I56" s="144">
        <v>0.04</v>
      </c>
      <c r="J56" s="135">
        <v>0.1</v>
      </c>
      <c r="K56" s="135">
        <v>0.06</v>
      </c>
      <c r="L56" s="135">
        <v>0.15</v>
      </c>
      <c r="M56" s="136">
        <v>0</v>
      </c>
      <c r="N56" s="137">
        <v>7.26</v>
      </c>
      <c r="O56" s="135">
        <v>55.69</v>
      </c>
      <c r="P56" s="135">
        <v>101.32</v>
      </c>
      <c r="Q56" s="136">
        <v>1.81</v>
      </c>
    </row>
    <row r="57" spans="1:17" x14ac:dyDescent="0.25">
      <c r="A57" s="145" t="s">
        <v>17</v>
      </c>
      <c r="B57" s="138" t="s">
        <v>18</v>
      </c>
      <c r="C57" s="141">
        <v>30</v>
      </c>
      <c r="D57" s="165">
        <v>2.48</v>
      </c>
      <c r="E57" s="139">
        <v>2.79</v>
      </c>
      <c r="F57" s="31">
        <v>0.28299999999999997</v>
      </c>
      <c r="G57" s="140">
        <v>18.55</v>
      </c>
      <c r="H57" s="220">
        <v>87.92</v>
      </c>
      <c r="I57" s="144">
        <v>4.2000000000000003E-2</v>
      </c>
      <c r="J57" s="135">
        <v>0.01</v>
      </c>
      <c r="K57" s="135">
        <v>0.317</v>
      </c>
      <c r="L57" s="135"/>
      <c r="M57" s="136">
        <v>5.2679999999999998</v>
      </c>
      <c r="N57" s="137">
        <v>3.92</v>
      </c>
      <c r="O57" s="135">
        <v>21.7</v>
      </c>
      <c r="P57" s="135">
        <v>0.3</v>
      </c>
      <c r="Q57" s="136">
        <v>0</v>
      </c>
    </row>
    <row r="58" spans="1:17" ht="15.75" thickBot="1" x14ac:dyDescent="0.3">
      <c r="A58" s="221"/>
      <c r="B58" s="222"/>
      <c r="C58" s="223"/>
      <c r="D58" s="224"/>
      <c r="E58" s="225"/>
      <c r="F58" s="226"/>
      <c r="G58" s="227"/>
      <c r="H58" s="228"/>
      <c r="I58" s="229"/>
      <c r="J58" s="230"/>
      <c r="K58" s="230"/>
      <c r="L58" s="230"/>
      <c r="M58" s="231"/>
      <c r="N58" s="232"/>
      <c r="O58" s="230"/>
      <c r="P58" s="230"/>
      <c r="Q58" s="231"/>
    </row>
    <row r="59" spans="1:17" ht="15.75" thickBot="1" x14ac:dyDescent="0.3">
      <c r="A59" s="233"/>
      <c r="B59" s="234" t="s">
        <v>68</v>
      </c>
      <c r="C59" s="235">
        <f t="shared" ref="C59:Q59" si="3">SUM(C53:C58)</f>
        <v>525</v>
      </c>
      <c r="D59" s="236">
        <f t="shared" si="3"/>
        <v>80.360000000000014</v>
      </c>
      <c r="E59" s="179">
        <f t="shared" si="3"/>
        <v>22.339999999999996</v>
      </c>
      <c r="F59" s="180">
        <f t="shared" si="3"/>
        <v>16.213000000000001</v>
      </c>
      <c r="G59" s="181">
        <f t="shared" si="3"/>
        <v>76.8</v>
      </c>
      <c r="H59" s="237">
        <f t="shared" si="3"/>
        <v>539.78</v>
      </c>
      <c r="I59" s="207">
        <f t="shared" si="3"/>
        <v>0.21400000000000002</v>
      </c>
      <c r="J59" s="208">
        <f t="shared" si="3"/>
        <v>0.39500000000000002</v>
      </c>
      <c r="K59" s="208">
        <f t="shared" si="3"/>
        <v>1.2490000000000001</v>
      </c>
      <c r="L59" s="208">
        <f t="shared" si="3"/>
        <v>0.16999999999999998</v>
      </c>
      <c r="M59" s="209">
        <f t="shared" si="3"/>
        <v>14.076000000000001</v>
      </c>
      <c r="N59" s="210">
        <f t="shared" si="3"/>
        <v>52.95</v>
      </c>
      <c r="O59" s="211">
        <f t="shared" si="3"/>
        <v>128.20999999999998</v>
      </c>
      <c r="P59" s="211">
        <f t="shared" si="3"/>
        <v>296.07</v>
      </c>
      <c r="Q59" s="212">
        <f t="shared" si="3"/>
        <v>6.1</v>
      </c>
    </row>
    <row r="60" spans="1:17" x14ac:dyDescent="0.25">
      <c r="A60" s="37"/>
      <c r="B60" s="38"/>
      <c r="C60" s="39"/>
      <c r="D60" s="40"/>
      <c r="E60" s="39"/>
      <c r="F60" s="39"/>
      <c r="G60" s="39"/>
      <c r="H60" s="39"/>
    </row>
    <row r="61" spans="1:17" x14ac:dyDescent="0.25">
      <c r="A61" s="37"/>
      <c r="B61" s="38"/>
      <c r="C61" s="39"/>
      <c r="D61" s="40"/>
      <c r="E61" s="39"/>
      <c r="F61" s="39"/>
      <c r="G61" s="39"/>
      <c r="H61" s="39"/>
    </row>
    <row r="62" spans="1:17" x14ac:dyDescent="0.25">
      <c r="A62" s="37"/>
      <c r="B62" s="38"/>
      <c r="C62" s="39"/>
      <c r="D62" s="40"/>
      <c r="E62" s="39"/>
      <c r="F62" s="39"/>
      <c r="G62" s="39"/>
      <c r="H62" s="39"/>
    </row>
    <row r="63" spans="1:17" x14ac:dyDescent="0.25">
      <c r="A63" s="37"/>
      <c r="B63" s="38"/>
      <c r="C63" s="39"/>
      <c r="D63" s="40"/>
      <c r="E63" s="39"/>
      <c r="F63" s="39"/>
      <c r="G63" s="39"/>
      <c r="H63" s="39"/>
    </row>
    <row r="64" spans="1:17" x14ac:dyDescent="0.25">
      <c r="A64" s="37"/>
      <c r="B64" s="38"/>
      <c r="C64" s="39"/>
      <c r="D64" s="40"/>
      <c r="E64" s="39"/>
      <c r="F64" s="39"/>
      <c r="G64" s="39"/>
      <c r="H64" s="39"/>
    </row>
    <row r="65" spans="1:8" x14ac:dyDescent="0.25">
      <c r="A65" s="37"/>
      <c r="B65" s="38"/>
      <c r="C65" s="39"/>
      <c r="D65" s="40"/>
      <c r="E65" s="39"/>
      <c r="F65" s="39"/>
      <c r="G65" s="39"/>
      <c r="H65" s="39"/>
    </row>
    <row r="66" spans="1:8" x14ac:dyDescent="0.25">
      <c r="A66" s="37"/>
      <c r="B66" s="38"/>
      <c r="C66" s="39"/>
      <c r="D66" s="40"/>
      <c r="E66" s="39"/>
      <c r="F66" s="39"/>
      <c r="G66" s="39"/>
      <c r="H66" s="39"/>
    </row>
    <row r="67" spans="1:8" x14ac:dyDescent="0.25">
      <c r="A67" s="37"/>
      <c r="B67" s="38"/>
      <c r="C67" s="39"/>
      <c r="D67" s="40"/>
      <c r="E67" s="39"/>
      <c r="F67" s="39"/>
      <c r="G67" s="39"/>
      <c r="H67" s="39"/>
    </row>
    <row r="68" spans="1:8" x14ac:dyDescent="0.25">
      <c r="A68" s="37"/>
      <c r="B68" s="38"/>
      <c r="C68" s="39"/>
      <c r="D68" s="40"/>
      <c r="E68" s="39"/>
      <c r="F68" s="39"/>
      <c r="G68" s="39"/>
      <c r="H68" s="39"/>
    </row>
    <row r="69" spans="1:8" x14ac:dyDescent="0.25">
      <c r="A69" s="37"/>
      <c r="B69" s="38"/>
      <c r="C69" s="39"/>
      <c r="D69" s="40"/>
      <c r="E69" s="39"/>
      <c r="F69" s="39"/>
      <c r="G69" s="39"/>
      <c r="H69" s="39"/>
    </row>
    <row r="70" spans="1:8" x14ac:dyDescent="0.25">
      <c r="A70" s="37"/>
      <c r="B70" s="38"/>
      <c r="C70" s="39"/>
      <c r="D70" s="40"/>
      <c r="E70" s="39"/>
      <c r="F70" s="39"/>
      <c r="G70" s="39"/>
      <c r="H70" s="39"/>
    </row>
    <row r="71" spans="1:8" x14ac:dyDescent="0.25">
      <c r="A71" s="37"/>
      <c r="B71" s="38"/>
      <c r="C71" s="39"/>
      <c r="D71" s="40"/>
      <c r="E71" s="39"/>
      <c r="F71" s="39"/>
      <c r="G71" s="39"/>
      <c r="H71" s="39"/>
    </row>
    <row r="72" spans="1:8" x14ac:dyDescent="0.25">
      <c r="A72" s="37"/>
      <c r="B72" s="38"/>
      <c r="C72" s="39"/>
      <c r="D72" s="40"/>
      <c r="E72" s="39"/>
      <c r="F72" s="39"/>
      <c r="G72" s="39"/>
      <c r="H72" s="39"/>
    </row>
    <row r="73" spans="1:8" x14ac:dyDescent="0.25">
      <c r="A73" s="37"/>
      <c r="B73" s="38"/>
      <c r="C73" s="39"/>
      <c r="D73" s="40"/>
      <c r="E73" s="39"/>
      <c r="F73" s="39"/>
      <c r="G73" s="39"/>
      <c r="H73" s="39"/>
    </row>
    <row r="74" spans="1:8" x14ac:dyDescent="0.25">
      <c r="A74" s="37"/>
      <c r="B74" s="38"/>
      <c r="C74" s="39"/>
      <c r="D74" s="40"/>
      <c r="E74" s="39"/>
      <c r="F74" s="39"/>
      <c r="G74" s="39"/>
      <c r="H74" s="39"/>
    </row>
    <row r="75" spans="1:8" x14ac:dyDescent="0.25">
      <c r="A75" s="37"/>
      <c r="B75" s="38"/>
      <c r="C75" s="39"/>
      <c r="D75" s="40"/>
      <c r="E75" s="39"/>
      <c r="F75" s="39"/>
      <c r="G75" s="39"/>
      <c r="H75" s="39"/>
    </row>
    <row r="76" spans="1:8" x14ac:dyDescent="0.25">
      <c r="A76" s="37"/>
      <c r="B76" s="38"/>
      <c r="C76" s="39"/>
      <c r="D76" s="40"/>
      <c r="E76" s="39"/>
      <c r="F76" s="39"/>
      <c r="G76" s="39"/>
      <c r="H76" s="39"/>
    </row>
    <row r="77" spans="1:8" x14ac:dyDescent="0.25">
      <c r="A77" s="37"/>
      <c r="B77" s="38"/>
      <c r="C77" s="39"/>
      <c r="D77" s="40"/>
      <c r="E77" s="39"/>
      <c r="F77" s="39"/>
      <c r="G77" s="39"/>
      <c r="H77" s="39"/>
    </row>
    <row r="80" spans="1:8" x14ac:dyDescent="0.25">
      <c r="A80" s="563"/>
      <c r="B80" s="564"/>
      <c r="C80" t="s">
        <v>0</v>
      </c>
      <c r="D80" s="1"/>
      <c r="F80" t="s">
        <v>1</v>
      </c>
      <c r="G80" s="2" t="s">
        <v>69</v>
      </c>
    </row>
    <row r="81" spans="1:17" ht="15.75" thickBot="1" x14ac:dyDescent="0.3">
      <c r="B81" s="3" t="s">
        <v>121</v>
      </c>
      <c r="G81" s="4"/>
    </row>
    <row r="82" spans="1:17" ht="30.75" thickBot="1" x14ac:dyDescent="0.3">
      <c r="A82" s="110" t="s">
        <v>40</v>
      </c>
      <c r="B82" s="111" t="s">
        <v>41</v>
      </c>
      <c r="C82" s="112" t="s">
        <v>7</v>
      </c>
      <c r="D82" s="113" t="s">
        <v>42</v>
      </c>
      <c r="E82" s="569" t="s">
        <v>43</v>
      </c>
      <c r="F82" s="570"/>
      <c r="G82" s="571"/>
      <c r="H82" s="114" t="s">
        <v>44</v>
      </c>
      <c r="I82" s="569" t="s">
        <v>45</v>
      </c>
      <c r="J82" s="570"/>
      <c r="K82" s="570"/>
      <c r="L82" s="570"/>
      <c r="M82" s="571"/>
      <c r="N82" s="572" t="s">
        <v>46</v>
      </c>
      <c r="O82" s="570"/>
      <c r="P82" s="570"/>
      <c r="Q82" s="571"/>
    </row>
    <row r="83" spans="1:17" ht="15.75" thickBot="1" x14ac:dyDescent="0.3">
      <c r="A83" s="115"/>
      <c r="B83" s="110"/>
      <c r="C83" s="112"/>
      <c r="D83" s="116"/>
      <c r="E83" s="112" t="s">
        <v>10</v>
      </c>
      <c r="F83" s="117" t="s">
        <v>11</v>
      </c>
      <c r="G83" s="113" t="s">
        <v>12</v>
      </c>
      <c r="H83" s="114"/>
      <c r="I83" s="112" t="s">
        <v>47</v>
      </c>
      <c r="J83" s="117" t="s">
        <v>70</v>
      </c>
      <c r="K83" s="117" t="s">
        <v>71</v>
      </c>
      <c r="L83" s="117" t="s">
        <v>50</v>
      </c>
      <c r="M83" s="113" t="s">
        <v>51</v>
      </c>
      <c r="N83" s="118" t="s">
        <v>52</v>
      </c>
      <c r="O83" s="119" t="s">
        <v>53</v>
      </c>
      <c r="P83" s="119" t="s">
        <v>54</v>
      </c>
      <c r="Q83" s="120" t="s">
        <v>55</v>
      </c>
    </row>
    <row r="84" spans="1:17" ht="15.75" thickBot="1" x14ac:dyDescent="0.3">
      <c r="A84" s="238"/>
      <c r="B84" s="194" t="s">
        <v>56</v>
      </c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4"/>
    </row>
    <row r="85" spans="1:17" ht="38.25" x14ac:dyDescent="0.25">
      <c r="A85" s="47">
        <v>173</v>
      </c>
      <c r="B85" s="46" t="s">
        <v>72</v>
      </c>
      <c r="C85" s="47">
        <v>230</v>
      </c>
      <c r="D85" s="47">
        <v>34.380000000000003</v>
      </c>
      <c r="E85" s="47">
        <v>8.3800000000000008</v>
      </c>
      <c r="F85" s="47">
        <v>12.4</v>
      </c>
      <c r="G85" s="47">
        <v>53.93</v>
      </c>
      <c r="H85" s="47">
        <v>361.69</v>
      </c>
      <c r="I85" s="137">
        <v>0.06</v>
      </c>
      <c r="J85" s="135">
        <v>0.19</v>
      </c>
      <c r="K85" s="135">
        <v>0.14000000000000001</v>
      </c>
      <c r="L85" s="135">
        <v>0.15</v>
      </c>
      <c r="M85" s="136">
        <v>0.52</v>
      </c>
      <c r="N85" s="144">
        <v>117.65</v>
      </c>
      <c r="O85" s="135">
        <v>48.69</v>
      </c>
      <c r="P85" s="135">
        <v>177.33</v>
      </c>
      <c r="Q85" s="136">
        <v>1.44</v>
      </c>
    </row>
    <row r="86" spans="1:17" ht="25.5" x14ac:dyDescent="0.25">
      <c r="A86" s="47">
        <v>272</v>
      </c>
      <c r="B86" s="46" t="s">
        <v>73</v>
      </c>
      <c r="C86" s="47">
        <v>200</v>
      </c>
      <c r="D86" s="47">
        <v>22.4</v>
      </c>
      <c r="E86" s="47">
        <v>3.75</v>
      </c>
      <c r="F86" s="47">
        <v>3.68</v>
      </c>
      <c r="G86" s="47">
        <v>24.32</v>
      </c>
      <c r="H86" s="47">
        <v>146.82</v>
      </c>
      <c r="I86" s="164">
        <v>0.02</v>
      </c>
      <c r="J86" s="135">
        <v>0.03</v>
      </c>
      <c r="K86" s="135">
        <v>0.12</v>
      </c>
      <c r="L86" s="135">
        <v>0</v>
      </c>
      <c r="M86" s="136">
        <v>0.52</v>
      </c>
      <c r="N86" s="144">
        <v>111.43</v>
      </c>
      <c r="O86" s="135">
        <v>27.49</v>
      </c>
      <c r="P86" s="135">
        <v>95.58</v>
      </c>
      <c r="Q86" s="136">
        <v>0.87</v>
      </c>
    </row>
    <row r="87" spans="1:17" x14ac:dyDescent="0.25">
      <c r="A87" s="25" t="s">
        <v>17</v>
      </c>
      <c r="B87" s="26" t="s">
        <v>18</v>
      </c>
      <c r="C87" s="27">
        <v>30</v>
      </c>
      <c r="D87" s="27">
        <v>2.5</v>
      </c>
      <c r="E87" s="29">
        <v>2.2200000000000002</v>
      </c>
      <c r="F87" s="29">
        <v>0.18</v>
      </c>
      <c r="G87" s="49">
        <v>14.6</v>
      </c>
      <c r="H87" s="28">
        <v>68.92</v>
      </c>
      <c r="I87" s="137">
        <v>4.2000000000000003E-2</v>
      </c>
      <c r="J87" s="135">
        <v>0.01</v>
      </c>
      <c r="K87" s="135">
        <v>0.317</v>
      </c>
      <c r="L87" s="135"/>
      <c r="M87" s="136">
        <v>5.2679999999999998</v>
      </c>
      <c r="N87" s="144">
        <v>3.92</v>
      </c>
      <c r="O87" s="135">
        <v>21.7</v>
      </c>
      <c r="P87" s="135">
        <v>0.3</v>
      </c>
      <c r="Q87" s="136">
        <v>0</v>
      </c>
    </row>
    <row r="88" spans="1:17" x14ac:dyDescent="0.25">
      <c r="A88" s="556">
        <v>209</v>
      </c>
      <c r="B88" s="557" t="s">
        <v>118</v>
      </c>
      <c r="C88" s="558">
        <v>40</v>
      </c>
      <c r="D88" s="558">
        <v>21.08</v>
      </c>
      <c r="E88" s="559">
        <v>4.96</v>
      </c>
      <c r="F88" s="559">
        <v>4.49</v>
      </c>
      <c r="G88" s="559">
        <v>0.27</v>
      </c>
      <c r="H88" s="560">
        <v>61.29</v>
      </c>
      <c r="I88" s="249">
        <v>0</v>
      </c>
      <c r="J88" s="250">
        <v>0.08</v>
      </c>
      <c r="K88" s="250">
        <v>0.03</v>
      </c>
      <c r="L88" s="250">
        <v>0</v>
      </c>
      <c r="M88" s="251">
        <v>0</v>
      </c>
      <c r="N88" s="252">
        <v>13.18</v>
      </c>
      <c r="O88" s="250">
        <v>8.61</v>
      </c>
      <c r="P88" s="250">
        <v>46</v>
      </c>
      <c r="Q88" s="251">
        <v>0.52</v>
      </c>
    </row>
    <row r="89" spans="1:17" ht="15.75" thickBot="1" x14ac:dyDescent="0.3">
      <c r="A89" s="167"/>
      <c r="B89" s="168"/>
      <c r="C89" s="169"/>
      <c r="D89" s="170"/>
      <c r="E89" s="171"/>
      <c r="F89" s="172"/>
      <c r="G89" s="173"/>
      <c r="H89" s="202"/>
      <c r="I89" s="175"/>
      <c r="J89" s="176"/>
      <c r="K89" s="176"/>
      <c r="L89" s="176"/>
      <c r="M89" s="177"/>
      <c r="N89" s="253"/>
      <c r="O89" s="176"/>
      <c r="P89" s="176"/>
      <c r="Q89" s="177"/>
    </row>
    <row r="90" spans="1:17" ht="15.75" thickBot="1" x14ac:dyDescent="0.3">
      <c r="A90" s="254"/>
      <c r="B90" s="255"/>
      <c r="C90" s="256">
        <f t="shared" ref="C90:Q90" si="4">SUM(C85:C89)</f>
        <v>500</v>
      </c>
      <c r="D90" s="257">
        <f t="shared" si="4"/>
        <v>80.36</v>
      </c>
      <c r="E90" s="256">
        <f t="shared" si="4"/>
        <v>19.310000000000002</v>
      </c>
      <c r="F90" s="256">
        <f t="shared" si="4"/>
        <v>20.75</v>
      </c>
      <c r="G90" s="256">
        <f t="shared" si="4"/>
        <v>93.11999999999999</v>
      </c>
      <c r="H90" s="256">
        <f t="shared" si="4"/>
        <v>638.71999999999991</v>
      </c>
      <c r="I90" s="211">
        <f t="shared" si="4"/>
        <v>0.122</v>
      </c>
      <c r="J90" s="211">
        <f t="shared" si="4"/>
        <v>0.31</v>
      </c>
      <c r="K90" s="211">
        <f t="shared" si="4"/>
        <v>0.60699999999999998</v>
      </c>
      <c r="L90" s="211">
        <f t="shared" si="4"/>
        <v>0.15</v>
      </c>
      <c r="M90" s="258">
        <f t="shared" si="4"/>
        <v>6.3079999999999998</v>
      </c>
      <c r="N90" s="259">
        <f t="shared" si="4"/>
        <v>246.18</v>
      </c>
      <c r="O90" s="211">
        <f t="shared" si="4"/>
        <v>106.49</v>
      </c>
      <c r="P90" s="211">
        <f t="shared" si="4"/>
        <v>319.21000000000004</v>
      </c>
      <c r="Q90" s="212">
        <f t="shared" si="4"/>
        <v>2.83</v>
      </c>
    </row>
    <row r="91" spans="1:17" ht="15.75" thickBot="1" x14ac:dyDescent="0.3">
      <c r="A91" s="260"/>
      <c r="B91" s="261" t="s">
        <v>60</v>
      </c>
      <c r="C91" s="585"/>
      <c r="D91" s="586"/>
      <c r="E91" s="586"/>
      <c r="F91" s="586"/>
      <c r="G91" s="586"/>
      <c r="H91" s="586"/>
      <c r="I91" s="586"/>
      <c r="J91" s="586"/>
      <c r="K91" s="586"/>
      <c r="L91" s="586"/>
      <c r="M91" s="586"/>
      <c r="N91" s="586"/>
      <c r="O91" s="586"/>
      <c r="P91" s="586"/>
      <c r="Q91" s="587"/>
    </row>
    <row r="92" spans="1:17" ht="51" x14ac:dyDescent="0.25">
      <c r="A92" s="482">
        <v>87</v>
      </c>
      <c r="B92" s="26" t="s">
        <v>97</v>
      </c>
      <c r="C92" s="31">
        <v>250</v>
      </c>
      <c r="D92" s="31">
        <v>35.380000000000003</v>
      </c>
      <c r="E92" s="47">
        <v>9.2899999999999991</v>
      </c>
      <c r="F92" s="47">
        <v>3.36</v>
      </c>
      <c r="G92" s="47">
        <v>16.23</v>
      </c>
      <c r="H92" s="47">
        <v>132.46</v>
      </c>
      <c r="I92" s="218">
        <v>0.34</v>
      </c>
      <c r="J92" s="199">
        <v>0.09</v>
      </c>
      <c r="K92" s="199">
        <v>0.13</v>
      </c>
      <c r="L92" s="199">
        <v>0.06</v>
      </c>
      <c r="M92" s="200">
        <v>6.24</v>
      </c>
      <c r="N92" s="218">
        <v>31.87</v>
      </c>
      <c r="O92" s="199">
        <v>23.98</v>
      </c>
      <c r="P92" s="199">
        <v>54.39</v>
      </c>
      <c r="Q92" s="200">
        <v>0.95</v>
      </c>
    </row>
    <row r="93" spans="1:17" ht="25.5" x14ac:dyDescent="0.25">
      <c r="A93" s="47">
        <v>272</v>
      </c>
      <c r="B93" s="46" t="s">
        <v>73</v>
      </c>
      <c r="C93" s="47">
        <v>200</v>
      </c>
      <c r="D93" s="47">
        <v>22.4</v>
      </c>
      <c r="E93" s="47">
        <v>3.75</v>
      </c>
      <c r="F93" s="47">
        <v>3.68</v>
      </c>
      <c r="G93" s="47">
        <v>24.32</v>
      </c>
      <c r="H93" s="47">
        <v>146.82</v>
      </c>
      <c r="I93" s="164">
        <v>0.02</v>
      </c>
      <c r="J93" s="135">
        <v>0.03</v>
      </c>
      <c r="K93" s="135">
        <v>0.12</v>
      </c>
      <c r="L93" s="135">
        <v>0</v>
      </c>
      <c r="M93" s="136">
        <v>0.52</v>
      </c>
      <c r="N93" s="144">
        <v>111.43</v>
      </c>
      <c r="O93" s="135">
        <v>27.49</v>
      </c>
      <c r="P93" s="135">
        <v>95.58</v>
      </c>
      <c r="Q93" s="136">
        <v>0.87</v>
      </c>
    </row>
    <row r="94" spans="1:17" x14ac:dyDescent="0.25">
      <c r="A94" s="25" t="s">
        <v>17</v>
      </c>
      <c r="B94" s="26" t="s">
        <v>18</v>
      </c>
      <c r="C94" s="27">
        <v>30</v>
      </c>
      <c r="D94" s="27">
        <v>2.5</v>
      </c>
      <c r="E94" s="29">
        <v>2.2200000000000002</v>
      </c>
      <c r="F94" s="29">
        <v>0.18</v>
      </c>
      <c r="G94" s="49">
        <v>14.6</v>
      </c>
      <c r="H94" s="28">
        <v>68.92</v>
      </c>
      <c r="I94" s="144">
        <v>4.2000000000000003E-2</v>
      </c>
      <c r="J94" s="135">
        <v>0.01</v>
      </c>
      <c r="K94" s="135">
        <v>0.317</v>
      </c>
      <c r="L94" s="135"/>
      <c r="M94" s="136">
        <v>5.2679999999999998</v>
      </c>
      <c r="N94" s="137">
        <v>3.92</v>
      </c>
      <c r="O94" s="135">
        <v>21.7</v>
      </c>
      <c r="P94" s="135">
        <v>0.3</v>
      </c>
      <c r="Q94" s="136">
        <v>0</v>
      </c>
    </row>
    <row r="95" spans="1:17" x14ac:dyDescent="0.25">
      <c r="A95" s="25" t="s">
        <v>17</v>
      </c>
      <c r="B95" s="26" t="s">
        <v>27</v>
      </c>
      <c r="C95" s="27">
        <v>30</v>
      </c>
      <c r="D95" s="27">
        <v>2.08</v>
      </c>
      <c r="E95" s="29">
        <v>1.92</v>
      </c>
      <c r="F95" s="29">
        <v>0.35</v>
      </c>
      <c r="G95" s="49">
        <v>11.52</v>
      </c>
      <c r="H95" s="28">
        <v>57.62</v>
      </c>
      <c r="I95" s="144"/>
      <c r="J95" s="135">
        <v>0.04</v>
      </c>
      <c r="K95" s="135">
        <v>0.02</v>
      </c>
      <c r="L95" s="135"/>
      <c r="M95" s="136"/>
      <c r="N95" s="137">
        <v>7.83</v>
      </c>
      <c r="O95" s="135">
        <v>12.69</v>
      </c>
      <c r="P95" s="135">
        <v>40.5</v>
      </c>
      <c r="Q95" s="136">
        <v>1.05</v>
      </c>
    </row>
    <row r="96" spans="1:17" ht="15.75" thickBot="1" x14ac:dyDescent="0.3">
      <c r="A96" s="241">
        <v>425</v>
      </c>
      <c r="B96" s="242" t="s">
        <v>74</v>
      </c>
      <c r="C96" s="243">
        <v>80</v>
      </c>
      <c r="D96" s="244">
        <v>18</v>
      </c>
      <c r="E96" s="246">
        <v>6.45</v>
      </c>
      <c r="F96" s="247">
        <v>16.13</v>
      </c>
      <c r="G96" s="248">
        <v>47.05</v>
      </c>
      <c r="H96" s="245">
        <v>358.85</v>
      </c>
      <c r="I96" s="229">
        <v>0</v>
      </c>
      <c r="J96" s="230">
        <v>0.08</v>
      </c>
      <c r="K96" s="230">
        <v>0.03</v>
      </c>
      <c r="L96" s="230">
        <v>0</v>
      </c>
      <c r="M96" s="231">
        <v>0</v>
      </c>
      <c r="N96" s="229">
        <v>13.18</v>
      </c>
      <c r="O96" s="230">
        <v>8.61</v>
      </c>
      <c r="P96" s="230">
        <v>46</v>
      </c>
      <c r="Q96" s="231">
        <v>0.52</v>
      </c>
    </row>
    <row r="97" spans="1:17" ht="15.75" thickBot="1" x14ac:dyDescent="0.3">
      <c r="A97" s="233"/>
      <c r="B97" s="234"/>
      <c r="C97" s="263">
        <f t="shared" ref="C97:Q97" si="5">SUM(C92:C96)</f>
        <v>590</v>
      </c>
      <c r="D97" s="264">
        <f>SUM(D92:D96)</f>
        <v>80.36</v>
      </c>
      <c r="E97" s="263">
        <f t="shared" si="5"/>
        <v>23.63</v>
      </c>
      <c r="F97" s="265">
        <f t="shared" si="5"/>
        <v>23.7</v>
      </c>
      <c r="G97" s="266">
        <f t="shared" si="5"/>
        <v>113.72</v>
      </c>
      <c r="H97" s="267">
        <f t="shared" si="5"/>
        <v>764.67000000000007</v>
      </c>
      <c r="I97" s="268">
        <f t="shared" si="5"/>
        <v>0.40200000000000002</v>
      </c>
      <c r="J97" s="269">
        <f t="shared" si="5"/>
        <v>0.25</v>
      </c>
      <c r="K97" s="269">
        <f t="shared" si="5"/>
        <v>0.61699999999999999</v>
      </c>
      <c r="L97" s="269">
        <f t="shared" si="5"/>
        <v>0.06</v>
      </c>
      <c r="M97" s="270">
        <f t="shared" si="5"/>
        <v>12.027999999999999</v>
      </c>
      <c r="N97" s="271">
        <f t="shared" si="5"/>
        <v>168.23000000000002</v>
      </c>
      <c r="O97" s="272">
        <f t="shared" si="5"/>
        <v>94.47</v>
      </c>
      <c r="P97" s="272">
        <f t="shared" si="5"/>
        <v>236.77</v>
      </c>
      <c r="Q97" s="273">
        <f t="shared" si="5"/>
        <v>3.39</v>
      </c>
    </row>
    <row r="98" spans="1:17" x14ac:dyDescent="0.25">
      <c r="A98" s="37"/>
      <c r="B98" s="38"/>
      <c r="C98" s="39"/>
      <c r="D98" s="40"/>
      <c r="E98" s="39"/>
      <c r="F98" s="39"/>
      <c r="G98" s="39"/>
      <c r="H98" s="39"/>
    </row>
    <row r="99" spans="1:17" x14ac:dyDescent="0.25">
      <c r="A99" s="37"/>
      <c r="B99" s="38"/>
      <c r="C99" s="39"/>
      <c r="D99" s="40"/>
      <c r="E99" s="39"/>
      <c r="F99" s="39"/>
      <c r="G99" s="39"/>
      <c r="H99" s="39"/>
    </row>
    <row r="100" spans="1:17" x14ac:dyDescent="0.25">
      <c r="A100" s="72"/>
      <c r="B100" s="73"/>
      <c r="C100" s="74"/>
      <c r="D100" s="74"/>
      <c r="E100" s="72"/>
      <c r="F100" s="72"/>
      <c r="G100" s="72"/>
      <c r="H100" s="72"/>
    </row>
    <row r="101" spans="1:17" x14ac:dyDescent="0.25">
      <c r="A101" s="72"/>
      <c r="B101" s="73"/>
      <c r="C101" s="74"/>
      <c r="D101" s="74"/>
      <c r="E101" s="72"/>
      <c r="F101" s="72"/>
      <c r="G101" s="72"/>
      <c r="H101" s="72"/>
    </row>
    <row r="102" spans="1:17" x14ac:dyDescent="0.25">
      <c r="A102" s="72"/>
      <c r="B102" s="73"/>
      <c r="C102" s="74"/>
      <c r="D102" s="74"/>
      <c r="E102" s="72"/>
      <c r="F102" s="72"/>
      <c r="G102" s="72"/>
      <c r="H102" s="72"/>
    </row>
    <row r="103" spans="1:17" x14ac:dyDescent="0.25">
      <c r="A103" s="72"/>
      <c r="B103" s="73"/>
      <c r="C103" s="74"/>
      <c r="D103" s="74"/>
      <c r="E103" s="72"/>
      <c r="F103" s="72"/>
      <c r="G103" s="72"/>
      <c r="H103" s="72"/>
    </row>
    <row r="104" spans="1:17" x14ac:dyDescent="0.25">
      <c r="A104" s="72"/>
      <c r="B104" s="73"/>
      <c r="C104" s="74"/>
      <c r="D104" s="74"/>
      <c r="E104" s="72"/>
      <c r="F104" s="72"/>
      <c r="G104" s="72"/>
      <c r="H104" s="72"/>
    </row>
    <row r="105" spans="1:17" x14ac:dyDescent="0.25">
      <c r="A105" s="72"/>
      <c r="B105" s="73"/>
      <c r="C105" s="74"/>
      <c r="D105" s="74"/>
      <c r="E105" s="72"/>
      <c r="F105" s="72"/>
      <c r="G105" s="72"/>
      <c r="H105" s="72"/>
    </row>
    <row r="106" spans="1:17" x14ac:dyDescent="0.25">
      <c r="A106" s="72"/>
      <c r="B106" s="73"/>
      <c r="C106" s="74"/>
      <c r="D106" s="74"/>
      <c r="E106" s="72"/>
      <c r="F106" s="72"/>
      <c r="G106" s="72"/>
      <c r="H106" s="72"/>
    </row>
    <row r="107" spans="1:17" x14ac:dyDescent="0.25">
      <c r="A107" s="37"/>
      <c r="B107" s="38"/>
      <c r="C107" s="39"/>
      <c r="D107" s="40"/>
      <c r="E107" s="39"/>
      <c r="F107" s="39"/>
      <c r="G107" s="39"/>
      <c r="H107" s="39"/>
    </row>
    <row r="108" spans="1:17" x14ac:dyDescent="0.25">
      <c r="A108" s="37"/>
      <c r="B108" s="38"/>
      <c r="C108" s="39"/>
      <c r="D108" s="40"/>
      <c r="E108" s="39"/>
      <c r="F108" s="39"/>
      <c r="G108" s="39"/>
      <c r="H108" s="39"/>
    </row>
    <row r="109" spans="1:17" x14ac:dyDescent="0.25">
      <c r="C109" s="39"/>
      <c r="D109" s="40"/>
    </row>
    <row r="110" spans="1:17" x14ac:dyDescent="0.25">
      <c r="C110" s="39"/>
      <c r="D110" s="40"/>
    </row>
    <row r="111" spans="1:17" x14ac:dyDescent="0.25">
      <c r="C111" s="39"/>
      <c r="D111" s="40"/>
    </row>
    <row r="112" spans="1:17" x14ac:dyDescent="0.25">
      <c r="C112" s="39"/>
      <c r="D112" s="40"/>
    </row>
    <row r="116" spans="1:17" x14ac:dyDescent="0.25">
      <c r="A116" s="563"/>
      <c r="B116" s="564"/>
      <c r="C116" t="s">
        <v>0</v>
      </c>
      <c r="D116" s="1"/>
      <c r="F116" t="s">
        <v>1</v>
      </c>
      <c r="G116" s="2" t="s">
        <v>75</v>
      </c>
    </row>
    <row r="117" spans="1:17" ht="15.75" thickBot="1" x14ac:dyDescent="0.3">
      <c r="B117" s="3" t="s">
        <v>121</v>
      </c>
      <c r="G117" s="4"/>
    </row>
    <row r="118" spans="1:17" ht="43.5" thickBot="1" x14ac:dyDescent="0.3">
      <c r="A118" s="194" t="s">
        <v>40</v>
      </c>
      <c r="B118" s="274" t="s">
        <v>41</v>
      </c>
      <c r="C118" s="275" t="s">
        <v>7</v>
      </c>
      <c r="D118" s="276" t="s">
        <v>42</v>
      </c>
      <c r="E118" s="588" t="s">
        <v>43</v>
      </c>
      <c r="F118" s="589"/>
      <c r="G118" s="590"/>
      <c r="H118" s="277" t="s">
        <v>44</v>
      </c>
      <c r="I118" s="588" t="s">
        <v>45</v>
      </c>
      <c r="J118" s="589"/>
      <c r="K118" s="589"/>
      <c r="L118" s="589"/>
      <c r="M118" s="590"/>
      <c r="N118" s="591" t="s">
        <v>46</v>
      </c>
      <c r="O118" s="589"/>
      <c r="P118" s="589"/>
      <c r="Q118" s="590"/>
    </row>
    <row r="119" spans="1:17" ht="15.75" thickBot="1" x14ac:dyDescent="0.3">
      <c r="A119" s="278"/>
      <c r="B119" s="194"/>
      <c r="C119" s="275"/>
      <c r="D119" s="279"/>
      <c r="E119" s="275" t="s">
        <v>10</v>
      </c>
      <c r="F119" s="280" t="s">
        <v>11</v>
      </c>
      <c r="G119" s="276" t="s">
        <v>12</v>
      </c>
      <c r="H119" s="277"/>
      <c r="I119" s="275" t="s">
        <v>47</v>
      </c>
      <c r="J119" s="280" t="s">
        <v>70</v>
      </c>
      <c r="K119" s="280" t="s">
        <v>71</v>
      </c>
      <c r="L119" s="280" t="s">
        <v>50</v>
      </c>
      <c r="M119" s="276" t="s">
        <v>51</v>
      </c>
      <c r="N119" s="281" t="s">
        <v>52</v>
      </c>
      <c r="O119" s="282" t="s">
        <v>53</v>
      </c>
      <c r="P119" s="282" t="s">
        <v>54</v>
      </c>
      <c r="Q119" s="283" t="s">
        <v>55</v>
      </c>
    </row>
    <row r="120" spans="1:17" ht="15.75" thickBot="1" x14ac:dyDescent="0.3">
      <c r="A120" s="121"/>
      <c r="B120" s="194" t="s">
        <v>56</v>
      </c>
      <c r="C120" s="573"/>
      <c r="D120" s="573"/>
      <c r="E120" s="573"/>
      <c r="F120" s="573"/>
      <c r="G120" s="573"/>
      <c r="H120" s="573"/>
      <c r="I120" s="573"/>
      <c r="J120" s="573"/>
      <c r="K120" s="573"/>
      <c r="L120" s="573"/>
      <c r="M120" s="573"/>
      <c r="N120" s="573"/>
      <c r="O120" s="573"/>
      <c r="P120" s="573"/>
      <c r="Q120" s="574"/>
    </row>
    <row r="121" spans="1:17" ht="51" x14ac:dyDescent="0.25">
      <c r="A121" s="284">
        <v>12</v>
      </c>
      <c r="B121" s="285" t="s">
        <v>76</v>
      </c>
      <c r="C121" s="286">
        <v>40</v>
      </c>
      <c r="D121" s="287">
        <v>6.74</v>
      </c>
      <c r="E121" s="288">
        <v>1.68</v>
      </c>
      <c r="F121" s="289">
        <v>3.71</v>
      </c>
      <c r="G121" s="287">
        <v>4.72</v>
      </c>
      <c r="H121" s="290">
        <v>58.8</v>
      </c>
      <c r="I121" s="291">
        <v>0</v>
      </c>
      <c r="J121" s="292">
        <v>0.05</v>
      </c>
      <c r="K121" s="292">
        <v>0.03</v>
      </c>
      <c r="L121" s="292">
        <v>0</v>
      </c>
      <c r="M121" s="293">
        <v>2.23</v>
      </c>
      <c r="N121" s="294">
        <v>10.06</v>
      </c>
      <c r="O121" s="292">
        <v>10.55</v>
      </c>
      <c r="P121" s="292">
        <v>31.21</v>
      </c>
      <c r="Q121" s="295">
        <v>0.35</v>
      </c>
    </row>
    <row r="122" spans="1:17" ht="51" x14ac:dyDescent="0.25">
      <c r="A122" s="296">
        <v>278</v>
      </c>
      <c r="B122" s="297" t="s">
        <v>77</v>
      </c>
      <c r="C122" s="298">
        <v>100</v>
      </c>
      <c r="D122" s="69">
        <v>47.84</v>
      </c>
      <c r="E122" s="300">
        <v>10.82</v>
      </c>
      <c r="F122" s="301">
        <v>14.43</v>
      </c>
      <c r="G122" s="299">
        <v>9.6</v>
      </c>
      <c r="H122" s="302">
        <v>211.43</v>
      </c>
      <c r="I122" s="303">
        <v>0.02</v>
      </c>
      <c r="J122" s="304">
        <v>0.05</v>
      </c>
      <c r="K122" s="304">
        <v>7.0000000000000007E-2</v>
      </c>
      <c r="L122" s="304">
        <v>0</v>
      </c>
      <c r="M122" s="305">
        <v>1.05</v>
      </c>
      <c r="N122" s="306">
        <v>18.7</v>
      </c>
      <c r="O122" s="304">
        <v>14.29</v>
      </c>
      <c r="P122" s="304">
        <v>95.98</v>
      </c>
      <c r="Q122" s="307">
        <v>1.4</v>
      </c>
    </row>
    <row r="123" spans="1:17" ht="25.5" x14ac:dyDescent="0.25">
      <c r="A123" s="296">
        <v>202</v>
      </c>
      <c r="B123" s="297" t="s">
        <v>78</v>
      </c>
      <c r="C123" s="69">
        <v>150</v>
      </c>
      <c r="D123" s="69">
        <v>17.86</v>
      </c>
      <c r="E123" s="300">
        <v>5.91</v>
      </c>
      <c r="F123" s="301">
        <v>5.07</v>
      </c>
      <c r="G123" s="299">
        <v>36.18</v>
      </c>
      <c r="H123" s="302">
        <v>269.2</v>
      </c>
      <c r="I123" s="303">
        <v>0.04</v>
      </c>
      <c r="J123" s="304">
        <v>7.0000000000000007E-2</v>
      </c>
      <c r="K123" s="304">
        <v>0.03</v>
      </c>
      <c r="L123" s="304">
        <v>0.15</v>
      </c>
      <c r="M123" s="305">
        <v>0</v>
      </c>
      <c r="N123" s="306">
        <v>31.47</v>
      </c>
      <c r="O123" s="304">
        <v>10.92</v>
      </c>
      <c r="P123" s="304">
        <v>44.4</v>
      </c>
      <c r="Q123" s="307">
        <v>1.04</v>
      </c>
    </row>
    <row r="124" spans="1:17" ht="25.5" x14ac:dyDescent="0.25">
      <c r="A124" s="308">
        <v>377</v>
      </c>
      <c r="B124" s="309" t="s">
        <v>79</v>
      </c>
      <c r="C124" s="310">
        <v>200</v>
      </c>
      <c r="D124" s="311">
        <v>5.42</v>
      </c>
      <c r="E124" s="312">
        <v>0.16</v>
      </c>
      <c r="F124" s="313">
        <v>0.01</v>
      </c>
      <c r="G124" s="314">
        <v>14.92</v>
      </c>
      <c r="H124" s="315">
        <v>61.56</v>
      </c>
      <c r="I124" s="316">
        <v>0</v>
      </c>
      <c r="J124" s="150">
        <v>0</v>
      </c>
      <c r="K124" s="150">
        <v>0.01</v>
      </c>
      <c r="L124" s="150">
        <v>0</v>
      </c>
      <c r="M124" s="151">
        <v>1.1399999999999999</v>
      </c>
      <c r="N124" s="152">
        <v>13.29</v>
      </c>
      <c r="O124" s="150">
        <v>4.58</v>
      </c>
      <c r="P124" s="150">
        <v>5.0999999999999996</v>
      </c>
      <c r="Q124" s="153">
        <v>0.43</v>
      </c>
    </row>
    <row r="125" spans="1:17" x14ac:dyDescent="0.25">
      <c r="A125" s="145" t="s">
        <v>17</v>
      </c>
      <c r="B125" s="317" t="s">
        <v>18</v>
      </c>
      <c r="C125" s="146">
        <v>30</v>
      </c>
      <c r="D125" s="147">
        <v>2.5</v>
      </c>
      <c r="E125" s="318">
        <v>2.79</v>
      </c>
      <c r="F125" s="27">
        <v>0.28299999999999997</v>
      </c>
      <c r="G125" s="147">
        <v>18.55</v>
      </c>
      <c r="H125" s="148">
        <v>87.92</v>
      </c>
      <c r="I125" s="149">
        <v>4.2000000000000003E-2</v>
      </c>
      <c r="J125" s="150">
        <v>0.01</v>
      </c>
      <c r="K125" s="150">
        <v>0.317</v>
      </c>
      <c r="L125" s="150"/>
      <c r="M125" s="151">
        <v>5.2679999999999998</v>
      </c>
      <c r="N125" s="152">
        <v>3.92</v>
      </c>
      <c r="O125" s="150">
        <v>21.7</v>
      </c>
      <c r="P125" s="150">
        <v>0.3</v>
      </c>
      <c r="Q125" s="153">
        <v>0</v>
      </c>
    </row>
    <row r="126" spans="1:17" ht="15.75" thickBot="1" x14ac:dyDescent="0.3">
      <c r="A126" s="163"/>
      <c r="B126" s="319"/>
      <c r="C126" s="139"/>
      <c r="D126" s="140"/>
      <c r="E126" s="164"/>
      <c r="F126" s="47"/>
      <c r="G126" s="134"/>
      <c r="H126" s="166"/>
      <c r="I126" s="149"/>
      <c r="J126" s="150"/>
      <c r="K126" s="150"/>
      <c r="L126" s="150"/>
      <c r="M126" s="151"/>
      <c r="N126" s="152"/>
      <c r="O126" s="150"/>
      <c r="P126" s="150"/>
      <c r="Q126" s="153"/>
    </row>
    <row r="127" spans="1:17" ht="15.75" thickBot="1" x14ac:dyDescent="0.3">
      <c r="A127" s="320"/>
      <c r="B127" s="321"/>
      <c r="C127" s="322">
        <f>SUM(C121:C126)</f>
        <v>520</v>
      </c>
      <c r="D127" s="323">
        <f>SUM(D121:D126)</f>
        <v>80.36</v>
      </c>
      <c r="E127" s="322">
        <f t="shared" ref="E127:Q127" si="6">SUM(E121:E126)</f>
        <v>21.36</v>
      </c>
      <c r="F127" s="322">
        <f t="shared" si="6"/>
        <v>23.503000000000004</v>
      </c>
      <c r="G127" s="324">
        <f t="shared" si="6"/>
        <v>83.97</v>
      </c>
      <c r="H127" s="322">
        <f t="shared" si="6"/>
        <v>688.91</v>
      </c>
      <c r="I127" s="268">
        <f t="shared" si="6"/>
        <v>0.10200000000000001</v>
      </c>
      <c r="J127" s="269">
        <f t="shared" si="6"/>
        <v>0.18000000000000002</v>
      </c>
      <c r="K127" s="269">
        <f t="shared" si="6"/>
        <v>0.45700000000000002</v>
      </c>
      <c r="L127" s="269">
        <f t="shared" si="6"/>
        <v>0.15</v>
      </c>
      <c r="M127" s="325">
        <f t="shared" si="6"/>
        <v>9.6879999999999988</v>
      </c>
      <c r="N127" s="268">
        <f t="shared" si="6"/>
        <v>77.44</v>
      </c>
      <c r="O127" s="269">
        <f t="shared" si="6"/>
        <v>62.039999999999992</v>
      </c>
      <c r="P127" s="269">
        <f t="shared" si="6"/>
        <v>176.99</v>
      </c>
      <c r="Q127" s="270">
        <f t="shared" si="6"/>
        <v>3.22</v>
      </c>
    </row>
    <row r="128" spans="1:17" ht="15.75" thickBot="1" x14ac:dyDescent="0.3">
      <c r="A128" s="326"/>
      <c r="B128" s="327" t="s">
        <v>60</v>
      </c>
      <c r="C128" s="582"/>
      <c r="D128" s="583"/>
      <c r="E128" s="583"/>
      <c r="F128" s="583"/>
      <c r="G128" s="583"/>
      <c r="H128" s="583"/>
      <c r="I128" s="583"/>
      <c r="J128" s="583"/>
      <c r="K128" s="583"/>
      <c r="L128" s="583"/>
      <c r="M128" s="583"/>
      <c r="N128" s="583"/>
      <c r="O128" s="583"/>
      <c r="P128" s="583"/>
      <c r="Q128" s="584"/>
    </row>
    <row r="129" spans="1:17" ht="51" x14ac:dyDescent="0.25">
      <c r="A129" s="326">
        <v>12</v>
      </c>
      <c r="B129" s="328" t="s">
        <v>80</v>
      </c>
      <c r="C129" s="286">
        <v>40</v>
      </c>
      <c r="D129" s="287">
        <v>6.74</v>
      </c>
      <c r="E129" s="329">
        <v>1.68</v>
      </c>
      <c r="F129" s="83">
        <v>3.71</v>
      </c>
      <c r="G129" s="84">
        <v>4.72</v>
      </c>
      <c r="H129" s="330">
        <v>58.8</v>
      </c>
      <c r="I129" s="306">
        <v>0</v>
      </c>
      <c r="J129" s="304">
        <v>0.05</v>
      </c>
      <c r="K129" s="304">
        <v>0.03</v>
      </c>
      <c r="L129" s="304">
        <v>0</v>
      </c>
      <c r="M129" s="305">
        <v>2.23</v>
      </c>
      <c r="N129" s="306">
        <v>10.06</v>
      </c>
      <c r="O129" s="304">
        <v>10.55</v>
      </c>
      <c r="P129" s="304">
        <v>31.21</v>
      </c>
      <c r="Q129" s="307">
        <v>0.35</v>
      </c>
    </row>
    <row r="130" spans="1:17" ht="63.75" x14ac:dyDescent="0.25">
      <c r="A130" s="163">
        <v>278</v>
      </c>
      <c r="B130" s="319" t="s">
        <v>81</v>
      </c>
      <c r="C130" s="298">
        <v>100</v>
      </c>
      <c r="D130" s="69">
        <v>47.84</v>
      </c>
      <c r="E130" s="164">
        <v>10.82</v>
      </c>
      <c r="F130" s="47">
        <v>14.43</v>
      </c>
      <c r="G130" s="134">
        <v>9.6</v>
      </c>
      <c r="H130" s="166">
        <v>211.43</v>
      </c>
      <c r="I130" s="149">
        <v>0.02</v>
      </c>
      <c r="J130" s="150">
        <v>0.05</v>
      </c>
      <c r="K130" s="150">
        <v>7.0000000000000007E-2</v>
      </c>
      <c r="L130" s="150">
        <v>0</v>
      </c>
      <c r="M130" s="151">
        <v>1.05</v>
      </c>
      <c r="N130" s="152">
        <v>18.7</v>
      </c>
      <c r="O130" s="150">
        <v>14.29</v>
      </c>
      <c r="P130" s="150">
        <v>95.98</v>
      </c>
      <c r="Q130" s="153">
        <v>1.4</v>
      </c>
    </row>
    <row r="131" spans="1:17" ht="25.5" x14ac:dyDescent="0.25">
      <c r="A131" s="308">
        <v>202</v>
      </c>
      <c r="B131" s="309" t="s">
        <v>82</v>
      </c>
      <c r="C131" s="69">
        <v>150</v>
      </c>
      <c r="D131" s="69">
        <v>17.86</v>
      </c>
      <c r="E131" s="312">
        <v>5.91</v>
      </c>
      <c r="F131" s="313">
        <v>5.07</v>
      </c>
      <c r="G131" s="314">
        <v>36.18</v>
      </c>
      <c r="H131" s="315">
        <v>269.2</v>
      </c>
      <c r="I131" s="164">
        <v>0.04</v>
      </c>
      <c r="J131" s="150">
        <v>7.0000000000000007E-2</v>
      </c>
      <c r="K131" s="150">
        <v>0.03</v>
      </c>
      <c r="L131" s="150">
        <v>0.15</v>
      </c>
      <c r="M131" s="151">
        <v>0</v>
      </c>
      <c r="N131" s="152">
        <v>31.47</v>
      </c>
      <c r="O131" s="150">
        <v>10.92</v>
      </c>
      <c r="P131" s="150">
        <v>44.4</v>
      </c>
      <c r="Q131" s="153">
        <v>1.04</v>
      </c>
    </row>
    <row r="132" spans="1:17" ht="25.5" x14ac:dyDescent="0.25">
      <c r="A132" s="308">
        <v>377</v>
      </c>
      <c r="B132" s="309" t="s">
        <v>79</v>
      </c>
      <c r="C132" s="310">
        <v>200</v>
      </c>
      <c r="D132" s="311">
        <v>5.42</v>
      </c>
      <c r="E132" s="312">
        <v>0.16</v>
      </c>
      <c r="F132" s="313">
        <v>0.01</v>
      </c>
      <c r="G132" s="314">
        <v>14.92</v>
      </c>
      <c r="H132" s="315">
        <v>61.56</v>
      </c>
      <c r="I132" s="316">
        <v>0</v>
      </c>
      <c r="J132" s="150">
        <v>0</v>
      </c>
      <c r="K132" s="150">
        <v>0.01</v>
      </c>
      <c r="L132" s="150">
        <v>0</v>
      </c>
      <c r="M132" s="151">
        <v>1.1399999999999999</v>
      </c>
      <c r="N132" s="152">
        <v>13.29</v>
      </c>
      <c r="O132" s="150">
        <v>4.58</v>
      </c>
      <c r="P132" s="150">
        <v>5.0999999999999996</v>
      </c>
      <c r="Q132" s="153">
        <v>0.43</v>
      </c>
    </row>
    <row r="133" spans="1:17" x14ac:dyDescent="0.25">
      <c r="A133" s="145" t="s">
        <v>17</v>
      </c>
      <c r="B133" s="138" t="s">
        <v>18</v>
      </c>
      <c r="C133" s="146">
        <v>30</v>
      </c>
      <c r="D133" s="147">
        <v>2.5</v>
      </c>
      <c r="E133" s="146">
        <v>2.79</v>
      </c>
      <c r="F133" s="27">
        <v>0.28299999999999997</v>
      </c>
      <c r="G133" s="147">
        <v>18.55</v>
      </c>
      <c r="H133" s="240">
        <v>87.92</v>
      </c>
      <c r="I133" s="152">
        <v>4.2000000000000003E-2</v>
      </c>
      <c r="J133" s="150">
        <v>0.01</v>
      </c>
      <c r="K133" s="150">
        <v>0.317</v>
      </c>
      <c r="L133" s="150"/>
      <c r="M133" s="153">
        <v>5.2679999999999998</v>
      </c>
      <c r="N133" s="149">
        <v>3.92</v>
      </c>
      <c r="O133" s="150">
        <v>21.7</v>
      </c>
      <c r="P133" s="150">
        <v>0.3</v>
      </c>
      <c r="Q133" s="153">
        <v>0</v>
      </c>
    </row>
    <row r="134" spans="1:17" x14ac:dyDescent="0.25">
      <c r="A134" s="163"/>
      <c r="B134" s="132"/>
      <c r="C134" s="164"/>
      <c r="D134" s="165"/>
      <c r="E134" s="133"/>
      <c r="F134" s="47"/>
      <c r="G134" s="134"/>
      <c r="H134" s="163"/>
      <c r="I134" s="152"/>
      <c r="J134" s="150"/>
      <c r="K134" s="150"/>
      <c r="L134" s="150"/>
      <c r="M134" s="153"/>
      <c r="N134" s="149"/>
      <c r="O134" s="150"/>
      <c r="P134" s="150"/>
      <c r="Q134" s="153"/>
    </row>
    <row r="135" spans="1:17" ht="15.75" thickBot="1" x14ac:dyDescent="0.3">
      <c r="A135" s="331"/>
      <c r="B135" s="222"/>
      <c r="C135" s="332"/>
      <c r="D135" s="333"/>
      <c r="E135" s="334"/>
      <c r="F135" s="335"/>
      <c r="G135" s="333"/>
      <c r="H135" s="14"/>
      <c r="I135" s="336"/>
      <c r="J135" s="337"/>
      <c r="K135" s="337"/>
      <c r="L135" s="337"/>
      <c r="M135" s="338"/>
      <c r="N135" s="339"/>
      <c r="O135" s="337"/>
      <c r="P135" s="337"/>
      <c r="Q135" s="340"/>
    </row>
    <row r="136" spans="1:17" ht="15.75" thickBot="1" x14ac:dyDescent="0.3">
      <c r="A136" s="233"/>
      <c r="B136" s="234"/>
      <c r="C136" s="263">
        <f>SUM(C128:C135)</f>
        <v>520</v>
      </c>
      <c r="D136" s="341">
        <f>SUM(D129:D135)</f>
        <v>80.36</v>
      </c>
      <c r="E136" s="342">
        <f t="shared" ref="E136:Q136" si="7">SUM(E128:E135)</f>
        <v>21.36</v>
      </c>
      <c r="F136" s="156">
        <f t="shared" si="7"/>
        <v>23.503000000000004</v>
      </c>
      <c r="G136" s="159">
        <f t="shared" si="7"/>
        <v>83.97</v>
      </c>
      <c r="H136" s="156">
        <f t="shared" si="7"/>
        <v>688.91</v>
      </c>
      <c r="I136" s="268">
        <f t="shared" si="7"/>
        <v>0.10200000000000001</v>
      </c>
      <c r="J136" s="269">
        <f t="shared" si="7"/>
        <v>0.18000000000000002</v>
      </c>
      <c r="K136" s="269">
        <f t="shared" si="7"/>
        <v>0.45700000000000002</v>
      </c>
      <c r="L136" s="269">
        <f t="shared" si="7"/>
        <v>0.15</v>
      </c>
      <c r="M136" s="325">
        <f t="shared" si="7"/>
        <v>9.6879999999999988</v>
      </c>
      <c r="N136" s="268">
        <f t="shared" si="7"/>
        <v>77.44</v>
      </c>
      <c r="O136" s="269">
        <f t="shared" si="7"/>
        <v>62.039999999999992</v>
      </c>
      <c r="P136" s="269">
        <f t="shared" si="7"/>
        <v>176.99</v>
      </c>
      <c r="Q136" s="270">
        <f t="shared" si="7"/>
        <v>3.22</v>
      </c>
    </row>
    <row r="137" spans="1:17" x14ac:dyDescent="0.25">
      <c r="A137" s="37"/>
      <c r="B137" s="38"/>
      <c r="C137" s="39"/>
      <c r="D137" s="40"/>
      <c r="E137" s="39"/>
      <c r="F137" s="39"/>
      <c r="G137" s="39"/>
      <c r="H137" s="39"/>
    </row>
    <row r="138" spans="1:17" x14ac:dyDescent="0.25">
      <c r="A138" s="37"/>
      <c r="B138" s="38"/>
      <c r="C138" s="39"/>
      <c r="D138" s="40"/>
      <c r="E138" s="39"/>
      <c r="F138" s="39"/>
      <c r="G138" s="39"/>
      <c r="H138" s="39"/>
    </row>
    <row r="139" spans="1:17" x14ac:dyDescent="0.25">
      <c r="A139" s="37"/>
      <c r="B139" s="38"/>
      <c r="C139" s="39"/>
      <c r="D139" s="40"/>
      <c r="E139" s="39"/>
      <c r="F139" s="39"/>
      <c r="G139" s="39"/>
      <c r="H139" s="39"/>
    </row>
    <row r="140" spans="1:17" x14ac:dyDescent="0.25">
      <c r="A140" s="37"/>
      <c r="B140" s="38"/>
      <c r="C140" s="39"/>
      <c r="D140" s="40"/>
      <c r="E140" s="39"/>
      <c r="F140" s="39"/>
      <c r="G140" s="39"/>
      <c r="H140" s="39"/>
    </row>
    <row r="141" spans="1:17" x14ac:dyDescent="0.25">
      <c r="A141" s="37"/>
      <c r="B141" s="38"/>
      <c r="C141" s="39"/>
      <c r="D141" s="40"/>
      <c r="E141" s="39"/>
      <c r="F141" s="39"/>
      <c r="G141" s="39"/>
      <c r="H141" s="39"/>
    </row>
    <row r="142" spans="1:17" x14ac:dyDescent="0.25">
      <c r="A142" s="37"/>
      <c r="B142" s="38"/>
      <c r="C142" s="39"/>
      <c r="D142" s="40"/>
      <c r="E142" s="39"/>
      <c r="F142" s="39"/>
      <c r="G142" s="39"/>
      <c r="H142" s="39"/>
    </row>
    <row r="143" spans="1:17" x14ac:dyDescent="0.25">
      <c r="A143" s="37"/>
      <c r="B143" s="38"/>
      <c r="C143" s="39"/>
      <c r="D143" s="40"/>
      <c r="E143" s="39"/>
      <c r="F143" s="39"/>
      <c r="G143" s="39"/>
      <c r="H143" s="39"/>
    </row>
    <row r="144" spans="1:17" x14ac:dyDescent="0.25">
      <c r="A144" s="37"/>
      <c r="B144" s="38"/>
      <c r="C144" s="39"/>
      <c r="D144" s="40"/>
      <c r="E144" s="39"/>
      <c r="F144" s="39"/>
      <c r="G144" s="39"/>
      <c r="H144" s="39"/>
    </row>
    <row r="145" spans="1:17" ht="12" customHeight="1" x14ac:dyDescent="0.25">
      <c r="A145" s="37"/>
      <c r="B145" s="38"/>
      <c r="C145" s="39"/>
      <c r="D145" s="40" t="s">
        <v>83</v>
      </c>
      <c r="E145" s="39"/>
      <c r="F145" s="39"/>
      <c r="G145" s="39"/>
      <c r="H145" s="39"/>
    </row>
    <row r="146" spans="1:17" x14ac:dyDescent="0.25">
      <c r="A146" s="37"/>
      <c r="B146" s="38"/>
      <c r="C146" s="39"/>
      <c r="D146" s="40"/>
      <c r="E146" s="39"/>
      <c r="F146" s="39"/>
      <c r="G146" s="39"/>
      <c r="H146" s="39"/>
    </row>
    <row r="149" spans="1:17" x14ac:dyDescent="0.25">
      <c r="A149" s="563"/>
      <c r="B149" s="564"/>
      <c r="C149" t="s">
        <v>0</v>
      </c>
      <c r="D149" s="1"/>
      <c r="F149" t="s">
        <v>1</v>
      </c>
      <c r="G149" s="2" t="s">
        <v>84</v>
      </c>
    </row>
    <row r="150" spans="1:17" ht="15.75" thickBot="1" x14ac:dyDescent="0.3">
      <c r="B150" s="3" t="s">
        <v>121</v>
      </c>
      <c r="G150" s="4"/>
    </row>
    <row r="151" spans="1:17" ht="30.75" thickBot="1" x14ac:dyDescent="0.3">
      <c r="A151" s="110" t="s">
        <v>40</v>
      </c>
      <c r="B151" s="111" t="s">
        <v>41</v>
      </c>
      <c r="C151" s="112" t="s">
        <v>7</v>
      </c>
      <c r="D151" s="113" t="s">
        <v>42</v>
      </c>
      <c r="E151" s="569" t="s">
        <v>43</v>
      </c>
      <c r="F151" s="570"/>
      <c r="G151" s="571"/>
      <c r="H151" s="114" t="s">
        <v>44</v>
      </c>
      <c r="I151" s="569" t="s">
        <v>45</v>
      </c>
      <c r="J151" s="570"/>
      <c r="K151" s="570"/>
      <c r="L151" s="570"/>
      <c r="M151" s="571"/>
      <c r="N151" s="572" t="s">
        <v>46</v>
      </c>
      <c r="O151" s="570"/>
      <c r="P151" s="570"/>
      <c r="Q151" s="571"/>
    </row>
    <row r="152" spans="1:17" ht="15.75" thickBot="1" x14ac:dyDescent="0.3">
      <c r="A152" s="115"/>
      <c r="B152" s="110"/>
      <c r="C152" s="112"/>
      <c r="D152" s="116"/>
      <c r="E152" s="112" t="s">
        <v>10</v>
      </c>
      <c r="F152" s="117" t="s">
        <v>11</v>
      </c>
      <c r="G152" s="113" t="s">
        <v>12</v>
      </c>
      <c r="H152" s="114"/>
      <c r="I152" s="112" t="s">
        <v>47</v>
      </c>
      <c r="J152" s="117" t="s">
        <v>48</v>
      </c>
      <c r="K152" s="117" t="s">
        <v>49</v>
      </c>
      <c r="L152" s="117" t="s">
        <v>50</v>
      </c>
      <c r="M152" s="113" t="s">
        <v>51</v>
      </c>
      <c r="N152" s="118" t="s">
        <v>52</v>
      </c>
      <c r="O152" s="119" t="s">
        <v>53</v>
      </c>
      <c r="P152" s="119" t="s">
        <v>54</v>
      </c>
      <c r="Q152" s="120" t="s">
        <v>55</v>
      </c>
    </row>
    <row r="153" spans="1:17" ht="15.75" thickBot="1" x14ac:dyDescent="0.3">
      <c r="A153" s="121"/>
      <c r="B153" s="194" t="s">
        <v>56</v>
      </c>
      <c r="C153" s="573"/>
      <c r="D153" s="573"/>
      <c r="E153" s="573"/>
      <c r="F153" s="573"/>
      <c r="G153" s="573"/>
      <c r="H153" s="573"/>
      <c r="I153" s="573"/>
      <c r="J153" s="573"/>
      <c r="K153" s="573"/>
      <c r="L153" s="573"/>
      <c r="M153" s="573"/>
      <c r="N153" s="573"/>
      <c r="O153" s="573"/>
      <c r="P153" s="573"/>
      <c r="Q153" s="574"/>
    </row>
    <row r="154" spans="1:17" ht="48" x14ac:dyDescent="0.25">
      <c r="A154" s="508">
        <v>342</v>
      </c>
      <c r="B154" s="46" t="s">
        <v>98</v>
      </c>
      <c r="C154" s="47">
        <v>230</v>
      </c>
      <c r="D154" s="47">
        <v>59.96</v>
      </c>
      <c r="E154" s="45">
        <v>12.92</v>
      </c>
      <c r="F154" s="508">
        <v>17.739999999999998</v>
      </c>
      <c r="G154" s="508">
        <v>71.69</v>
      </c>
      <c r="H154" s="45">
        <v>499.67</v>
      </c>
      <c r="I154" s="291">
        <v>0.1</v>
      </c>
      <c r="J154" s="292">
        <v>7.0000000000000007E-2</v>
      </c>
      <c r="K154" s="292">
        <v>0.13</v>
      </c>
      <c r="L154" s="292">
        <v>0.37</v>
      </c>
      <c r="M154" s="293">
        <v>0.06</v>
      </c>
      <c r="N154" s="294">
        <v>61.19</v>
      </c>
      <c r="O154" s="292">
        <v>36.96</v>
      </c>
      <c r="P154" s="292">
        <v>160.13</v>
      </c>
      <c r="Q154" s="295">
        <v>1.0900000000000001</v>
      </c>
    </row>
    <row r="155" spans="1:17" ht="25.5" x14ac:dyDescent="0.25">
      <c r="A155" s="47">
        <v>376</v>
      </c>
      <c r="B155" s="46" t="s">
        <v>62</v>
      </c>
      <c r="C155" s="47">
        <v>200</v>
      </c>
      <c r="D155" s="47">
        <v>6.45</v>
      </c>
      <c r="E155" s="47">
        <v>0.1</v>
      </c>
      <c r="F155" s="47">
        <v>0</v>
      </c>
      <c r="G155" s="47">
        <v>14.72</v>
      </c>
      <c r="H155" s="47">
        <v>59.25</v>
      </c>
      <c r="I155" s="133"/>
      <c r="J155" s="150">
        <v>0</v>
      </c>
      <c r="K155" s="150">
        <v>0.01</v>
      </c>
      <c r="L155" s="150"/>
      <c r="M155" s="153">
        <v>0.04</v>
      </c>
      <c r="N155" s="149">
        <v>10.77</v>
      </c>
      <c r="O155" s="150">
        <v>3.82</v>
      </c>
      <c r="P155" s="150">
        <v>3.71</v>
      </c>
      <c r="Q155" s="153">
        <v>0.37</v>
      </c>
    </row>
    <row r="156" spans="1:17" x14ac:dyDescent="0.25">
      <c r="A156" s="25" t="s">
        <v>17</v>
      </c>
      <c r="B156" s="26" t="s">
        <v>18</v>
      </c>
      <c r="C156" s="27">
        <v>30</v>
      </c>
      <c r="D156" s="27">
        <v>2.5</v>
      </c>
      <c r="E156" s="29">
        <v>2.2200000000000002</v>
      </c>
      <c r="F156" s="29">
        <v>0.18</v>
      </c>
      <c r="G156" s="49">
        <v>14.6</v>
      </c>
      <c r="H156" s="28">
        <v>68.92</v>
      </c>
      <c r="I156" s="149">
        <v>4.2000000000000003E-2</v>
      </c>
      <c r="J156" s="150">
        <v>0.01</v>
      </c>
      <c r="K156" s="150">
        <v>0.317</v>
      </c>
      <c r="L156" s="150"/>
      <c r="M156" s="151">
        <v>5.2679999999999998</v>
      </c>
      <c r="N156" s="152">
        <v>3.92</v>
      </c>
      <c r="O156" s="150">
        <v>21.7</v>
      </c>
      <c r="P156" s="150">
        <v>0.3</v>
      </c>
      <c r="Q156" s="153">
        <v>0</v>
      </c>
    </row>
    <row r="157" spans="1:17" x14ac:dyDescent="0.25">
      <c r="A157" s="145">
        <v>2</v>
      </c>
      <c r="B157" s="138" t="s">
        <v>117</v>
      </c>
      <c r="C157" s="146">
        <v>55</v>
      </c>
      <c r="D157" s="147">
        <v>11.45</v>
      </c>
      <c r="E157" s="31">
        <v>8.44</v>
      </c>
      <c r="F157" s="140">
        <v>15.13</v>
      </c>
      <c r="G157" s="89">
        <v>12.3</v>
      </c>
      <c r="H157" s="139">
        <v>2.34</v>
      </c>
      <c r="I157" s="149">
        <v>7.0000000000000007E-2</v>
      </c>
      <c r="J157" s="150">
        <v>0.05</v>
      </c>
      <c r="K157" s="150">
        <v>0.03</v>
      </c>
      <c r="L157" s="150">
        <v>0.15</v>
      </c>
      <c r="M157" s="151">
        <v>0</v>
      </c>
      <c r="N157" s="152">
        <v>1.2</v>
      </c>
      <c r="O157" s="150">
        <v>0</v>
      </c>
      <c r="P157" s="150">
        <v>1.9</v>
      </c>
      <c r="Q157" s="153">
        <v>0.02</v>
      </c>
    </row>
    <row r="158" spans="1:17" x14ac:dyDescent="0.25">
      <c r="A158" s="240"/>
      <c r="B158" s="138"/>
      <c r="C158" s="146"/>
      <c r="D158" s="147"/>
      <c r="E158" s="343"/>
      <c r="F158" s="344"/>
      <c r="G158" s="345"/>
      <c r="H158" s="346"/>
      <c r="I158" s="149"/>
      <c r="J158" s="150"/>
      <c r="K158" s="150"/>
      <c r="L158" s="150"/>
      <c r="M158" s="151"/>
      <c r="N158" s="152"/>
      <c r="O158" s="150"/>
      <c r="P158" s="150"/>
      <c r="Q158" s="153"/>
    </row>
    <row r="159" spans="1:17" ht="15.75" thickBot="1" x14ac:dyDescent="0.3">
      <c r="A159" s="347"/>
      <c r="B159" s="348" t="s">
        <v>83</v>
      </c>
      <c r="C159" s="349"/>
      <c r="D159" s="350"/>
      <c r="E159" s="171"/>
      <c r="F159" s="172"/>
      <c r="G159" s="173"/>
      <c r="H159" s="174"/>
      <c r="I159" s="351"/>
      <c r="J159" s="352"/>
      <c r="K159" s="352"/>
      <c r="L159" s="352"/>
      <c r="M159" s="353"/>
      <c r="N159" s="354"/>
      <c r="O159" s="352"/>
      <c r="P159" s="352"/>
      <c r="Q159" s="355"/>
    </row>
    <row r="160" spans="1:17" ht="15.75" thickBot="1" x14ac:dyDescent="0.3">
      <c r="A160" s="356"/>
      <c r="B160" s="356"/>
      <c r="C160" s="357">
        <f>SUM(C154:C159)</f>
        <v>515</v>
      </c>
      <c r="D160" s="358">
        <f>SUM(D154:D159)</f>
        <v>80.36</v>
      </c>
      <c r="E160" s="359">
        <f t="shared" ref="E160:Q160" si="8">SUM(E154:E159)</f>
        <v>23.68</v>
      </c>
      <c r="F160" s="360">
        <f t="shared" si="8"/>
        <v>33.049999999999997</v>
      </c>
      <c r="G160" s="361">
        <f t="shared" si="8"/>
        <v>113.30999999999999</v>
      </c>
      <c r="H160" s="362">
        <f t="shared" si="8"/>
        <v>630.18000000000006</v>
      </c>
      <c r="I160" s="357">
        <f t="shared" si="8"/>
        <v>0.21200000000000002</v>
      </c>
      <c r="J160" s="359">
        <f t="shared" si="8"/>
        <v>0.13</v>
      </c>
      <c r="K160" s="359">
        <f t="shared" si="8"/>
        <v>0.48699999999999999</v>
      </c>
      <c r="L160" s="359">
        <f t="shared" si="8"/>
        <v>0.52</v>
      </c>
      <c r="M160" s="363">
        <f t="shared" si="8"/>
        <v>5.3679999999999994</v>
      </c>
      <c r="N160" s="357">
        <f t="shared" si="8"/>
        <v>77.08</v>
      </c>
      <c r="O160" s="359">
        <f t="shared" si="8"/>
        <v>62.480000000000004</v>
      </c>
      <c r="P160" s="359">
        <f t="shared" si="8"/>
        <v>166.04000000000002</v>
      </c>
      <c r="Q160" s="364">
        <f t="shared" si="8"/>
        <v>1.48</v>
      </c>
    </row>
    <row r="161" spans="1:17" ht="15.75" thickBot="1" x14ac:dyDescent="0.3">
      <c r="A161" s="365"/>
      <c r="B161" s="261" t="s">
        <v>60</v>
      </c>
      <c r="C161" s="582"/>
      <c r="D161" s="583"/>
      <c r="E161" s="583"/>
      <c r="F161" s="583"/>
      <c r="G161" s="583"/>
      <c r="H161" s="583"/>
      <c r="I161" s="583"/>
      <c r="J161" s="583"/>
      <c r="K161" s="583"/>
      <c r="L161" s="583"/>
      <c r="M161" s="583"/>
      <c r="N161" s="583"/>
      <c r="O161" s="583"/>
      <c r="P161" s="583"/>
      <c r="Q161" s="584"/>
    </row>
    <row r="162" spans="1:17" ht="63.75" x14ac:dyDescent="0.25">
      <c r="A162" s="27">
        <v>96</v>
      </c>
      <c r="B162" s="26" t="s">
        <v>99</v>
      </c>
      <c r="C162" s="31">
        <v>250</v>
      </c>
      <c r="D162" s="31">
        <v>25.08</v>
      </c>
      <c r="E162" s="47">
        <v>6.66</v>
      </c>
      <c r="F162" s="47">
        <v>12.22</v>
      </c>
      <c r="G162" s="47">
        <v>13.35</v>
      </c>
      <c r="H162" s="47">
        <v>190.3</v>
      </c>
      <c r="I162" s="218">
        <v>0.2</v>
      </c>
      <c r="J162" s="199">
        <v>0.1</v>
      </c>
      <c r="K162" s="199">
        <v>0.09</v>
      </c>
      <c r="L162" s="199">
        <v>0</v>
      </c>
      <c r="M162" s="366">
        <v>6.7</v>
      </c>
      <c r="N162" s="218">
        <v>54.75</v>
      </c>
      <c r="O162" s="199">
        <v>33.64</v>
      </c>
      <c r="P162" s="199">
        <v>130.71</v>
      </c>
      <c r="Q162" s="200">
        <v>2.0699999999999998</v>
      </c>
    </row>
    <row r="163" spans="1:17" ht="48.75" thickBot="1" x14ac:dyDescent="0.3">
      <c r="A163" s="508">
        <v>342</v>
      </c>
      <c r="B163" s="46" t="s">
        <v>98</v>
      </c>
      <c r="C163" s="47">
        <v>180</v>
      </c>
      <c r="D163" s="47">
        <v>46.33</v>
      </c>
      <c r="E163" s="45">
        <v>10.11</v>
      </c>
      <c r="F163" s="508">
        <v>13.88</v>
      </c>
      <c r="G163" s="508">
        <v>56.1</v>
      </c>
      <c r="H163" s="45">
        <v>391.04</v>
      </c>
      <c r="I163" s="201">
        <v>0.1</v>
      </c>
      <c r="J163" s="199">
        <v>7.0000000000000007E-2</v>
      </c>
      <c r="K163" s="199">
        <v>0.13</v>
      </c>
      <c r="L163" s="199">
        <v>0.37</v>
      </c>
      <c r="M163" s="366">
        <v>0.06</v>
      </c>
      <c r="N163" s="218">
        <v>61.19</v>
      </c>
      <c r="O163" s="199">
        <v>36.96</v>
      </c>
      <c r="P163" s="199">
        <v>160.13</v>
      </c>
      <c r="Q163" s="200">
        <v>1.0900000000000001</v>
      </c>
    </row>
    <row r="164" spans="1:17" ht="15.75" thickBot="1" x14ac:dyDescent="0.3">
      <c r="A164" s="45"/>
      <c r="B164" s="30"/>
      <c r="C164" s="31"/>
      <c r="D164" s="31"/>
      <c r="E164" s="11">
        <v>0</v>
      </c>
      <c r="F164" s="11">
        <v>0</v>
      </c>
      <c r="G164" s="11">
        <v>14</v>
      </c>
      <c r="H164" s="11">
        <v>56</v>
      </c>
      <c r="I164" s="137"/>
      <c r="J164" s="135">
        <v>0</v>
      </c>
      <c r="K164" s="135">
        <v>0.01</v>
      </c>
      <c r="L164" s="135"/>
      <c r="M164" s="367">
        <v>0.04</v>
      </c>
      <c r="N164" s="144">
        <v>10.77</v>
      </c>
      <c r="O164" s="135">
        <v>3.82</v>
      </c>
      <c r="P164" s="135">
        <v>3.71</v>
      </c>
      <c r="Q164" s="136">
        <v>0.37</v>
      </c>
    </row>
    <row r="165" spans="1:17" ht="37.5" thickBot="1" x14ac:dyDescent="0.3">
      <c r="A165" s="15">
        <v>514</v>
      </c>
      <c r="B165" s="9" t="s">
        <v>34</v>
      </c>
      <c r="C165" s="10">
        <v>200</v>
      </c>
      <c r="D165" s="10">
        <v>6.45</v>
      </c>
      <c r="E165" s="29">
        <v>2.2200000000000002</v>
      </c>
      <c r="F165" s="29">
        <v>0.18</v>
      </c>
      <c r="G165" s="49">
        <v>14.6</v>
      </c>
      <c r="H165" s="28">
        <v>68.92</v>
      </c>
      <c r="I165" s="144">
        <v>4.2000000000000003E-2</v>
      </c>
      <c r="J165" s="135">
        <v>0.01</v>
      </c>
      <c r="K165" s="135">
        <v>0.317</v>
      </c>
      <c r="L165" s="135"/>
      <c r="M165" s="136">
        <v>5.2679999999999998</v>
      </c>
      <c r="N165" s="137">
        <v>3.92</v>
      </c>
      <c r="O165" s="135">
        <v>21.7</v>
      </c>
      <c r="P165" s="135">
        <v>0.3</v>
      </c>
      <c r="Q165" s="136">
        <v>0</v>
      </c>
    </row>
    <row r="166" spans="1:17" ht="15.75" thickBot="1" x14ac:dyDescent="0.3">
      <c r="A166" s="25" t="s">
        <v>17</v>
      </c>
      <c r="B166" s="26" t="s">
        <v>18</v>
      </c>
      <c r="C166" s="27">
        <v>30</v>
      </c>
      <c r="D166" s="27">
        <v>2.5</v>
      </c>
      <c r="E166" s="223"/>
      <c r="F166" s="226"/>
      <c r="G166" s="224"/>
      <c r="H166" s="16"/>
      <c r="I166" s="368"/>
      <c r="J166" s="369"/>
      <c r="K166" s="369"/>
      <c r="L166" s="369"/>
      <c r="M166" s="370"/>
      <c r="N166" s="371"/>
      <c r="O166" s="369"/>
      <c r="P166" s="369"/>
      <c r="Q166" s="372"/>
    </row>
    <row r="167" spans="1:17" ht="15.75" thickBot="1" x14ac:dyDescent="0.3">
      <c r="A167" s="373"/>
      <c r="B167" s="374"/>
      <c r="C167" s="375">
        <f t="shared" ref="C167:Q167" si="9">SUM(C162:C166)</f>
        <v>660</v>
      </c>
      <c r="D167" s="376">
        <f t="shared" si="9"/>
        <v>80.36</v>
      </c>
      <c r="E167" s="377">
        <f t="shared" si="9"/>
        <v>18.989999999999998</v>
      </c>
      <c r="F167" s="378">
        <f t="shared" si="9"/>
        <v>26.28</v>
      </c>
      <c r="G167" s="379">
        <f t="shared" si="9"/>
        <v>98.05</v>
      </c>
      <c r="H167" s="380">
        <f t="shared" si="9"/>
        <v>706.26</v>
      </c>
      <c r="I167" s="375">
        <f t="shared" si="9"/>
        <v>0.34200000000000003</v>
      </c>
      <c r="J167" s="381">
        <f t="shared" si="9"/>
        <v>0.18000000000000002</v>
      </c>
      <c r="K167" s="381">
        <f t="shared" si="9"/>
        <v>0.54700000000000004</v>
      </c>
      <c r="L167" s="381">
        <f t="shared" si="9"/>
        <v>0.37</v>
      </c>
      <c r="M167" s="382">
        <f t="shared" si="9"/>
        <v>12.068</v>
      </c>
      <c r="N167" s="375">
        <f t="shared" si="9"/>
        <v>130.63</v>
      </c>
      <c r="O167" s="381">
        <f t="shared" si="9"/>
        <v>96.11999999999999</v>
      </c>
      <c r="P167" s="381">
        <f t="shared" si="9"/>
        <v>294.85000000000002</v>
      </c>
      <c r="Q167" s="383">
        <f t="shared" si="9"/>
        <v>3.5300000000000002</v>
      </c>
    </row>
    <row r="181" spans="1:17" x14ac:dyDescent="0.25">
      <c r="A181" s="37"/>
      <c r="B181" s="38"/>
      <c r="C181" s="39"/>
      <c r="D181" s="40"/>
      <c r="E181" s="39"/>
      <c r="F181" s="39"/>
      <c r="G181" s="39"/>
      <c r="H181" s="39"/>
    </row>
    <row r="182" spans="1:17" x14ac:dyDescent="0.25">
      <c r="A182" s="37"/>
      <c r="B182" s="38"/>
      <c r="C182" s="39"/>
      <c r="D182" s="40"/>
      <c r="E182" s="39"/>
      <c r="F182" s="39"/>
      <c r="G182" s="39"/>
      <c r="H182" s="39"/>
    </row>
    <row r="186" spans="1:17" x14ac:dyDescent="0.25">
      <c r="A186" s="563"/>
      <c r="B186" s="564"/>
      <c r="C186" t="s">
        <v>0</v>
      </c>
      <c r="D186" s="1"/>
      <c r="F186" t="s">
        <v>1</v>
      </c>
      <c r="G186" s="2" t="s">
        <v>2</v>
      </c>
    </row>
    <row r="187" spans="1:17" ht="15.75" thickBot="1" x14ac:dyDescent="0.3">
      <c r="B187" s="3" t="s">
        <v>121</v>
      </c>
      <c r="G187" s="4"/>
    </row>
    <row r="188" spans="1:17" ht="30.75" thickBot="1" x14ac:dyDescent="0.3">
      <c r="A188" s="110" t="s">
        <v>40</v>
      </c>
      <c r="B188" s="111" t="s">
        <v>41</v>
      </c>
      <c r="C188" s="112" t="s">
        <v>7</v>
      </c>
      <c r="D188" s="113" t="s">
        <v>42</v>
      </c>
      <c r="E188" s="569" t="s">
        <v>43</v>
      </c>
      <c r="F188" s="570"/>
      <c r="G188" s="571"/>
      <c r="H188" s="114" t="s">
        <v>44</v>
      </c>
      <c r="I188" s="569" t="s">
        <v>45</v>
      </c>
      <c r="J188" s="570"/>
      <c r="K188" s="570"/>
      <c r="L188" s="570"/>
      <c r="M188" s="571"/>
      <c r="N188" s="572" t="s">
        <v>46</v>
      </c>
      <c r="O188" s="570"/>
      <c r="P188" s="570"/>
      <c r="Q188" s="571"/>
    </row>
    <row r="189" spans="1:17" ht="15.75" thickBot="1" x14ac:dyDescent="0.3">
      <c r="A189" s="115"/>
      <c r="B189" s="110"/>
      <c r="C189" s="112"/>
      <c r="D189" s="116"/>
      <c r="E189" s="112" t="s">
        <v>10</v>
      </c>
      <c r="F189" s="117" t="s">
        <v>11</v>
      </c>
      <c r="G189" s="113" t="s">
        <v>12</v>
      </c>
      <c r="H189" s="114"/>
      <c r="I189" s="112" t="s">
        <v>47</v>
      </c>
      <c r="J189" s="117" t="s">
        <v>48</v>
      </c>
      <c r="K189" s="117" t="s">
        <v>49</v>
      </c>
      <c r="L189" s="117" t="s">
        <v>50</v>
      </c>
      <c r="M189" s="113" t="s">
        <v>51</v>
      </c>
      <c r="N189" s="118" t="s">
        <v>52</v>
      </c>
      <c r="O189" s="119" t="s">
        <v>53</v>
      </c>
      <c r="P189" s="119" t="s">
        <v>54</v>
      </c>
      <c r="Q189" s="120" t="s">
        <v>55</v>
      </c>
    </row>
    <row r="190" spans="1:17" ht="15.75" thickBot="1" x14ac:dyDescent="0.3">
      <c r="A190" s="121"/>
      <c r="B190" s="194" t="s">
        <v>56</v>
      </c>
      <c r="C190" s="593"/>
      <c r="D190" s="593"/>
      <c r="E190" s="593"/>
      <c r="F190" s="593"/>
      <c r="G190" s="593"/>
      <c r="H190" s="593"/>
      <c r="I190" s="593"/>
      <c r="J190" s="593"/>
      <c r="K190" s="593"/>
      <c r="L190" s="593"/>
      <c r="M190" s="593"/>
      <c r="N190" s="593"/>
      <c r="O190" s="593"/>
      <c r="P190" s="593"/>
      <c r="Q190" s="594"/>
    </row>
    <row r="191" spans="1:17" ht="49.5" x14ac:dyDescent="0.25">
      <c r="A191" s="69">
        <v>174</v>
      </c>
      <c r="B191" s="46" t="s">
        <v>100</v>
      </c>
      <c r="C191" s="47">
        <v>200</v>
      </c>
      <c r="D191" s="47">
        <v>34.35</v>
      </c>
      <c r="E191" s="47">
        <v>8.5500000000000007</v>
      </c>
      <c r="F191" s="47">
        <v>13.81</v>
      </c>
      <c r="G191" s="47">
        <v>53.3</v>
      </c>
      <c r="H191" s="47">
        <v>372.37</v>
      </c>
      <c r="I191" s="127">
        <v>0.11</v>
      </c>
      <c r="J191" s="128">
        <v>0.2</v>
      </c>
      <c r="K191" s="128">
        <v>0.19</v>
      </c>
      <c r="L191" s="128">
        <v>0.15</v>
      </c>
      <c r="M191" s="129">
        <v>2.12</v>
      </c>
      <c r="N191" s="130">
        <v>123.39</v>
      </c>
      <c r="O191" s="128">
        <v>65.14</v>
      </c>
      <c r="P191" s="128">
        <v>227.93</v>
      </c>
      <c r="Q191" s="129">
        <v>2</v>
      </c>
    </row>
    <row r="192" spans="1:17" ht="25.5" x14ac:dyDescent="0.25">
      <c r="A192" s="47">
        <v>272</v>
      </c>
      <c r="B192" s="46" t="s">
        <v>85</v>
      </c>
      <c r="C192" s="47">
        <v>200</v>
      </c>
      <c r="D192" s="47">
        <v>19.64</v>
      </c>
      <c r="E192" s="47">
        <v>3.98</v>
      </c>
      <c r="F192" s="47">
        <v>3.83</v>
      </c>
      <c r="G192" s="47">
        <v>24.41</v>
      </c>
      <c r="H192" s="47">
        <v>149.63</v>
      </c>
      <c r="I192" s="133">
        <v>0.02</v>
      </c>
      <c r="J192" s="135">
        <v>0.03</v>
      </c>
      <c r="K192" s="135">
        <v>0.12</v>
      </c>
      <c r="L192" s="135">
        <v>0</v>
      </c>
      <c r="M192" s="136">
        <v>0.52</v>
      </c>
      <c r="N192" s="137">
        <v>111.43</v>
      </c>
      <c r="O192" s="135">
        <v>27.49</v>
      </c>
      <c r="P192" s="135">
        <v>95.58</v>
      </c>
      <c r="Q192" s="136">
        <v>0.87</v>
      </c>
    </row>
    <row r="193" spans="1:17" x14ac:dyDescent="0.25">
      <c r="A193" s="25" t="s">
        <v>17</v>
      </c>
      <c r="B193" s="26" t="s">
        <v>18</v>
      </c>
      <c r="C193" s="27">
        <v>30</v>
      </c>
      <c r="D193" s="27">
        <v>2.48</v>
      </c>
      <c r="E193" s="29">
        <v>2.2200000000000002</v>
      </c>
      <c r="F193" s="29">
        <v>0.18</v>
      </c>
      <c r="G193" s="29">
        <v>14.6</v>
      </c>
      <c r="H193" s="28">
        <v>68.92</v>
      </c>
      <c r="I193" s="144">
        <v>4.2000000000000003E-2</v>
      </c>
      <c r="J193" s="135">
        <v>0.01</v>
      </c>
      <c r="K193" s="135">
        <v>0.317</v>
      </c>
      <c r="L193" s="135"/>
      <c r="M193" s="136">
        <v>5.2679999999999998</v>
      </c>
      <c r="N193" s="137">
        <v>3.92</v>
      </c>
      <c r="O193" s="135">
        <v>21.7</v>
      </c>
      <c r="P193" s="135">
        <v>0.3</v>
      </c>
      <c r="Q193" s="136">
        <v>0</v>
      </c>
    </row>
    <row r="194" spans="1:17" x14ac:dyDescent="0.25">
      <c r="A194" s="163" t="s">
        <v>17</v>
      </c>
      <c r="B194" s="46" t="s">
        <v>116</v>
      </c>
      <c r="C194" s="47">
        <v>150</v>
      </c>
      <c r="D194" s="47">
        <v>23.89</v>
      </c>
      <c r="E194" s="87">
        <v>0.45600000000000002</v>
      </c>
      <c r="F194" s="87">
        <v>0.45600000000000002</v>
      </c>
      <c r="G194" s="87">
        <v>11.05</v>
      </c>
      <c r="H194" s="87">
        <v>52.97</v>
      </c>
      <c r="I194" s="164">
        <v>0.01</v>
      </c>
      <c r="J194" s="135">
        <v>0.03</v>
      </c>
      <c r="K194" s="135">
        <v>0.03</v>
      </c>
      <c r="L194" s="135">
        <v>0</v>
      </c>
      <c r="M194" s="136">
        <v>5.28</v>
      </c>
      <c r="N194" s="137">
        <v>19.010000000000002</v>
      </c>
      <c r="O194" s="135">
        <v>9.5</v>
      </c>
      <c r="P194" s="135">
        <v>13.07</v>
      </c>
      <c r="Q194" s="136">
        <v>2.61</v>
      </c>
    </row>
    <row r="195" spans="1:17" ht="15.75" thickBot="1" x14ac:dyDescent="0.3">
      <c r="A195" s="384"/>
      <c r="B195" s="385"/>
      <c r="C195" s="386"/>
      <c r="D195" s="387"/>
      <c r="E195" s="169"/>
      <c r="F195" s="172"/>
      <c r="G195" s="173"/>
      <c r="H195" s="202"/>
      <c r="I195" s="253"/>
      <c r="J195" s="176"/>
      <c r="K195" s="176"/>
      <c r="L195" s="176"/>
      <c r="M195" s="177"/>
      <c r="N195" s="175"/>
      <c r="O195" s="176"/>
      <c r="P195" s="176"/>
      <c r="Q195" s="177"/>
    </row>
    <row r="196" spans="1:17" ht="15.75" thickBot="1" x14ac:dyDescent="0.3">
      <c r="A196" s="388"/>
      <c r="B196" s="234"/>
      <c r="C196" s="389">
        <f t="shared" ref="C196:Q196" si="10">SUM(C191:C195)</f>
        <v>580</v>
      </c>
      <c r="D196" s="323">
        <f t="shared" si="10"/>
        <v>80.36</v>
      </c>
      <c r="E196" s="390">
        <f t="shared" si="10"/>
        <v>15.206000000000001</v>
      </c>
      <c r="F196" s="391">
        <f t="shared" si="10"/>
        <v>18.276</v>
      </c>
      <c r="G196" s="391">
        <f t="shared" si="10"/>
        <v>103.35999999999999</v>
      </c>
      <c r="H196" s="392">
        <f t="shared" si="10"/>
        <v>643.89</v>
      </c>
      <c r="I196" s="393">
        <f>SUM(I191:I195)</f>
        <v>0.18200000000000002</v>
      </c>
      <c r="J196" s="394">
        <f t="shared" si="10"/>
        <v>0.27</v>
      </c>
      <c r="K196" s="394">
        <f t="shared" si="10"/>
        <v>0.65700000000000003</v>
      </c>
      <c r="L196" s="394">
        <f t="shared" si="10"/>
        <v>0.15</v>
      </c>
      <c r="M196" s="395">
        <f t="shared" si="10"/>
        <v>13.187999999999999</v>
      </c>
      <c r="N196" s="396">
        <f t="shared" si="10"/>
        <v>257.75</v>
      </c>
      <c r="O196" s="394">
        <f t="shared" si="10"/>
        <v>123.83</v>
      </c>
      <c r="P196" s="394">
        <f t="shared" si="10"/>
        <v>336.88</v>
      </c>
      <c r="Q196" s="395">
        <f t="shared" si="10"/>
        <v>5.48</v>
      </c>
    </row>
    <row r="197" spans="1:17" ht="15.75" thickBot="1" x14ac:dyDescent="0.3">
      <c r="A197" s="397"/>
      <c r="B197" s="398" t="s">
        <v>60</v>
      </c>
      <c r="C197" s="592"/>
      <c r="D197" s="593"/>
      <c r="E197" s="593"/>
      <c r="F197" s="593"/>
      <c r="G197" s="593"/>
      <c r="H197" s="593"/>
      <c r="I197" s="593"/>
      <c r="J197" s="593"/>
      <c r="K197" s="593"/>
      <c r="L197" s="593"/>
      <c r="M197" s="593"/>
      <c r="N197" s="593"/>
      <c r="O197" s="593"/>
      <c r="P197" s="593"/>
      <c r="Q197" s="594"/>
    </row>
    <row r="198" spans="1:17" x14ac:dyDescent="0.25">
      <c r="A198" s="326"/>
      <c r="B198" s="124"/>
      <c r="C198" s="125"/>
      <c r="D198" s="126"/>
      <c r="E198" s="125"/>
      <c r="F198" s="43"/>
      <c r="G198" s="126"/>
      <c r="H198" s="162"/>
      <c r="I198" s="127"/>
      <c r="J198" s="128"/>
      <c r="K198" s="128"/>
      <c r="L198" s="128"/>
      <c r="M198" s="129"/>
      <c r="N198" s="130"/>
      <c r="O198" s="128"/>
      <c r="P198" s="128"/>
      <c r="Q198" s="129"/>
    </row>
    <row r="199" spans="1:17" ht="63.75" x14ac:dyDescent="0.25">
      <c r="A199" s="69">
        <v>102</v>
      </c>
      <c r="B199" s="61" t="s">
        <v>102</v>
      </c>
      <c r="C199" s="47">
        <v>250</v>
      </c>
      <c r="D199" s="47">
        <v>37.74</v>
      </c>
      <c r="E199" s="47">
        <v>14.26</v>
      </c>
      <c r="F199" s="47">
        <v>17.55</v>
      </c>
      <c r="G199" s="47">
        <v>18.87</v>
      </c>
      <c r="H199" s="47">
        <v>290.73</v>
      </c>
      <c r="I199" s="133">
        <v>0.25</v>
      </c>
      <c r="J199" s="135">
        <v>0.2</v>
      </c>
      <c r="K199" s="135">
        <v>0.08</v>
      </c>
      <c r="L199" s="135">
        <v>0</v>
      </c>
      <c r="M199" s="136">
        <v>4.6500000000000004</v>
      </c>
      <c r="N199" s="137">
        <v>43.41</v>
      </c>
      <c r="O199" s="135">
        <v>35.200000000000003</v>
      </c>
      <c r="P199" s="135">
        <v>92.42</v>
      </c>
      <c r="Q199" s="136">
        <v>2.15</v>
      </c>
    </row>
    <row r="200" spans="1:17" ht="25.5" x14ac:dyDescent="0.25">
      <c r="A200" s="47">
        <v>272</v>
      </c>
      <c r="B200" s="46" t="s">
        <v>85</v>
      </c>
      <c r="C200" s="47">
        <v>200</v>
      </c>
      <c r="D200" s="47">
        <v>19.64</v>
      </c>
      <c r="E200" s="47">
        <v>3.98</v>
      </c>
      <c r="F200" s="47">
        <v>3.83</v>
      </c>
      <c r="G200" s="47">
        <v>24.41</v>
      </c>
      <c r="H200" s="47">
        <v>149.63</v>
      </c>
      <c r="I200" s="133"/>
      <c r="J200" s="135">
        <v>0</v>
      </c>
      <c r="K200" s="135">
        <v>0.01</v>
      </c>
      <c r="L200" s="135"/>
      <c r="M200" s="136">
        <v>0.04</v>
      </c>
      <c r="N200" s="137">
        <v>10.77</v>
      </c>
      <c r="O200" s="135">
        <v>3.82</v>
      </c>
      <c r="P200" s="135">
        <v>3.71</v>
      </c>
      <c r="Q200" s="136">
        <v>0.37</v>
      </c>
    </row>
    <row r="201" spans="1:17" x14ac:dyDescent="0.25">
      <c r="A201" s="25" t="s">
        <v>17</v>
      </c>
      <c r="B201" s="26" t="s">
        <v>18</v>
      </c>
      <c r="C201" s="27">
        <v>30</v>
      </c>
      <c r="D201" s="27">
        <v>2.5</v>
      </c>
      <c r="E201" s="29">
        <v>2.2200000000000002</v>
      </c>
      <c r="F201" s="29">
        <v>0.18</v>
      </c>
      <c r="G201" s="49">
        <v>14.6</v>
      </c>
      <c r="H201" s="28">
        <v>68.92</v>
      </c>
      <c r="I201" s="144">
        <v>4.2000000000000003E-2</v>
      </c>
      <c r="J201" s="135">
        <v>0.01</v>
      </c>
      <c r="K201" s="135">
        <v>0.317</v>
      </c>
      <c r="L201" s="135"/>
      <c r="M201" s="136">
        <v>5.2679999999999998</v>
      </c>
      <c r="N201" s="137">
        <v>3.92</v>
      </c>
      <c r="O201" s="135">
        <v>21.7</v>
      </c>
      <c r="P201" s="135">
        <v>0.3</v>
      </c>
      <c r="Q201" s="136">
        <v>0</v>
      </c>
    </row>
    <row r="202" spans="1:17" x14ac:dyDescent="0.25">
      <c r="A202" s="163" t="s">
        <v>17</v>
      </c>
      <c r="B202" s="46" t="s">
        <v>116</v>
      </c>
      <c r="C202" s="47">
        <v>130</v>
      </c>
      <c r="D202" s="47">
        <v>20.48</v>
      </c>
      <c r="E202" s="87">
        <v>0.38</v>
      </c>
      <c r="F202" s="87">
        <v>0.38</v>
      </c>
      <c r="G202" s="87">
        <v>9.2100000000000009</v>
      </c>
      <c r="H202" s="87">
        <v>44.14</v>
      </c>
      <c r="I202" s="218">
        <v>0.01</v>
      </c>
      <c r="J202" s="199">
        <v>0.03</v>
      </c>
      <c r="K202" s="199">
        <v>0.03</v>
      </c>
      <c r="L202" s="199">
        <v>0</v>
      </c>
      <c r="M202" s="200">
        <v>5.28</v>
      </c>
      <c r="N202" s="201">
        <v>19.010000000000002</v>
      </c>
      <c r="O202" s="199">
        <v>9.5</v>
      </c>
      <c r="P202" s="199">
        <v>13.07</v>
      </c>
      <c r="Q202" s="200">
        <v>2.61</v>
      </c>
    </row>
    <row r="203" spans="1:17" ht="15.75" thickBot="1" x14ac:dyDescent="0.3">
      <c r="A203" s="167"/>
      <c r="B203" s="168"/>
      <c r="C203" s="169"/>
      <c r="D203" s="400"/>
      <c r="E203" s="171"/>
      <c r="F203" s="172"/>
      <c r="G203" s="173"/>
      <c r="H203" s="167"/>
      <c r="I203" s="253"/>
      <c r="J203" s="176"/>
      <c r="K203" s="176"/>
      <c r="L203" s="176"/>
      <c r="M203" s="177"/>
      <c r="N203" s="175"/>
      <c r="O203" s="176"/>
      <c r="P203" s="176"/>
      <c r="Q203" s="177"/>
    </row>
    <row r="204" spans="1:17" ht="15.75" thickBot="1" x14ac:dyDescent="0.3">
      <c r="A204" s="401"/>
      <c r="B204" s="234"/>
      <c r="C204" s="263">
        <f t="shared" ref="C204:H204" si="11">SUM(C197:C203)</f>
        <v>610</v>
      </c>
      <c r="D204" s="341">
        <f t="shared" si="11"/>
        <v>80.36</v>
      </c>
      <c r="E204" s="402">
        <f t="shared" si="11"/>
        <v>20.839999999999996</v>
      </c>
      <c r="F204" s="403">
        <f t="shared" si="11"/>
        <v>21.94</v>
      </c>
      <c r="G204" s="403">
        <f t="shared" si="11"/>
        <v>67.09</v>
      </c>
      <c r="H204" s="402">
        <f t="shared" si="11"/>
        <v>553.42000000000007</v>
      </c>
      <c r="I204" s="404">
        <f t="shared" ref="I204:Q204" si="12">SUM(I198:I203)</f>
        <v>0.30199999999999999</v>
      </c>
      <c r="J204" s="272">
        <f t="shared" si="12"/>
        <v>0.24000000000000002</v>
      </c>
      <c r="K204" s="272">
        <f t="shared" si="12"/>
        <v>0.43700000000000006</v>
      </c>
      <c r="L204" s="272">
        <f t="shared" si="12"/>
        <v>0</v>
      </c>
      <c r="M204" s="273">
        <f t="shared" si="12"/>
        <v>15.238</v>
      </c>
      <c r="N204" s="271">
        <f t="shared" si="12"/>
        <v>77.11</v>
      </c>
      <c r="O204" s="272">
        <f t="shared" si="12"/>
        <v>70.22</v>
      </c>
      <c r="P204" s="272">
        <f t="shared" si="12"/>
        <v>109.5</v>
      </c>
      <c r="Q204" s="273">
        <f t="shared" si="12"/>
        <v>5.13</v>
      </c>
    </row>
    <row r="205" spans="1:17" x14ac:dyDescent="0.25">
      <c r="A205" s="37"/>
      <c r="B205" s="38"/>
      <c r="C205" s="39"/>
      <c r="D205" s="40"/>
      <c r="E205" s="39"/>
      <c r="F205" s="39"/>
      <c r="G205" s="39"/>
      <c r="H205" s="39"/>
    </row>
    <row r="206" spans="1:17" x14ac:dyDescent="0.25">
      <c r="A206" s="37"/>
      <c r="B206" s="38"/>
      <c r="C206" s="39"/>
      <c r="D206" s="40"/>
      <c r="E206" s="39"/>
      <c r="F206" s="39"/>
      <c r="G206" s="39"/>
      <c r="H206" s="39"/>
    </row>
    <row r="207" spans="1:17" x14ac:dyDescent="0.25">
      <c r="A207" s="37"/>
      <c r="B207" s="38"/>
      <c r="C207" s="39"/>
      <c r="D207" s="40"/>
      <c r="E207" s="39"/>
      <c r="F207" s="39"/>
      <c r="G207" s="39"/>
      <c r="H207" s="39"/>
    </row>
    <row r="208" spans="1:17" x14ac:dyDescent="0.25">
      <c r="A208" s="37"/>
      <c r="B208" s="38"/>
      <c r="C208" s="39"/>
      <c r="D208" s="40"/>
      <c r="E208" s="39"/>
      <c r="F208" s="39"/>
      <c r="G208" s="39"/>
      <c r="H208" s="39"/>
    </row>
    <row r="209" spans="1:17" x14ac:dyDescent="0.25">
      <c r="A209" s="37"/>
      <c r="B209" s="38"/>
      <c r="C209" s="39"/>
      <c r="D209" s="40"/>
      <c r="E209" s="39"/>
      <c r="F209" s="39"/>
      <c r="G209" s="39"/>
      <c r="H209" s="39"/>
    </row>
    <row r="210" spans="1:17" x14ac:dyDescent="0.25">
      <c r="A210" s="37"/>
      <c r="B210" s="38"/>
      <c r="C210" s="39"/>
      <c r="D210" s="40"/>
      <c r="E210" s="39"/>
      <c r="F210" s="39"/>
      <c r="G210" s="39"/>
      <c r="H210" s="39"/>
    </row>
    <row r="211" spans="1:17" x14ac:dyDescent="0.25">
      <c r="A211" s="37"/>
      <c r="B211" s="38"/>
      <c r="C211" s="39"/>
      <c r="D211" s="40"/>
      <c r="E211" s="39"/>
      <c r="F211" s="39"/>
      <c r="G211" s="39"/>
      <c r="H211" s="39"/>
    </row>
    <row r="212" spans="1:17" x14ac:dyDescent="0.25">
      <c r="A212" s="37"/>
      <c r="B212" s="38"/>
      <c r="C212" s="39"/>
      <c r="D212" s="40"/>
      <c r="E212" s="39"/>
      <c r="F212" s="39"/>
      <c r="G212" s="39"/>
      <c r="H212" s="39"/>
    </row>
    <row r="213" spans="1:17" x14ac:dyDescent="0.25">
      <c r="A213" s="37"/>
      <c r="B213" s="38"/>
      <c r="C213" s="39"/>
      <c r="D213" s="40"/>
      <c r="E213" s="39"/>
      <c r="F213" s="39"/>
      <c r="G213" s="39"/>
      <c r="H213" s="39"/>
    </row>
    <row r="214" spans="1:17" x14ac:dyDescent="0.25">
      <c r="A214" s="37"/>
      <c r="B214" s="38"/>
      <c r="C214" s="39"/>
      <c r="D214" s="40"/>
      <c r="E214" s="39"/>
      <c r="F214" s="39" t="s">
        <v>83</v>
      </c>
      <c r="G214" s="39"/>
      <c r="H214" s="39"/>
    </row>
    <row r="215" spans="1:17" x14ac:dyDescent="0.25">
      <c r="A215" s="37"/>
      <c r="B215" s="38"/>
      <c r="C215" s="39"/>
      <c r="D215" s="40"/>
      <c r="E215" s="39"/>
      <c r="F215" s="39"/>
      <c r="G215" s="39"/>
      <c r="H215" s="39"/>
      <c r="K215" t="s">
        <v>83</v>
      </c>
    </row>
    <row r="216" spans="1:17" x14ac:dyDescent="0.25">
      <c r="A216" s="37"/>
      <c r="B216" s="38"/>
      <c r="C216" s="39"/>
      <c r="D216" s="40"/>
      <c r="E216" s="39"/>
      <c r="F216" s="39"/>
      <c r="G216" s="39"/>
      <c r="H216" s="39"/>
    </row>
    <row r="217" spans="1:17" x14ac:dyDescent="0.25">
      <c r="A217" s="37"/>
      <c r="B217" s="38"/>
      <c r="C217" s="39"/>
      <c r="D217" s="40"/>
      <c r="E217" s="39"/>
      <c r="F217" s="39"/>
      <c r="G217" s="39"/>
      <c r="H217" s="39"/>
    </row>
    <row r="218" spans="1:17" x14ac:dyDescent="0.25">
      <c r="I218" t="s">
        <v>83</v>
      </c>
    </row>
    <row r="221" spans="1:17" x14ac:dyDescent="0.25">
      <c r="A221" s="563"/>
      <c r="B221" s="564"/>
      <c r="C221" t="s">
        <v>0</v>
      </c>
      <c r="D221" s="1"/>
      <c r="F221" t="s">
        <v>1</v>
      </c>
      <c r="G221" s="2" t="s">
        <v>29</v>
      </c>
    </row>
    <row r="222" spans="1:17" ht="15.75" thickBot="1" x14ac:dyDescent="0.3">
      <c r="B222" s="3" t="s">
        <v>121</v>
      </c>
      <c r="G222" s="4"/>
    </row>
    <row r="223" spans="1:17" ht="30.75" thickBot="1" x14ac:dyDescent="0.3">
      <c r="A223" s="110" t="s">
        <v>40</v>
      </c>
      <c r="B223" s="111" t="s">
        <v>41</v>
      </c>
      <c r="C223" s="112" t="s">
        <v>7</v>
      </c>
      <c r="D223" s="113" t="s">
        <v>42</v>
      </c>
      <c r="E223" s="569" t="s">
        <v>43</v>
      </c>
      <c r="F223" s="570"/>
      <c r="G223" s="571"/>
      <c r="H223" s="114" t="s">
        <v>44</v>
      </c>
      <c r="I223" s="569" t="s">
        <v>45</v>
      </c>
      <c r="J223" s="570"/>
      <c r="K223" s="570"/>
      <c r="L223" s="570"/>
      <c r="M223" s="571"/>
      <c r="N223" s="572" t="s">
        <v>46</v>
      </c>
      <c r="O223" s="570"/>
      <c r="P223" s="570"/>
      <c r="Q223" s="571"/>
    </row>
    <row r="224" spans="1:17" ht="15.75" thickBot="1" x14ac:dyDescent="0.3">
      <c r="A224" s="115"/>
      <c r="B224" s="110"/>
      <c r="C224" s="112"/>
      <c r="D224" s="116"/>
      <c r="E224" s="112" t="s">
        <v>10</v>
      </c>
      <c r="F224" s="117" t="s">
        <v>11</v>
      </c>
      <c r="G224" s="113" t="s">
        <v>12</v>
      </c>
      <c r="H224" s="114"/>
      <c r="I224" s="112" t="s">
        <v>47</v>
      </c>
      <c r="J224" s="117" t="s">
        <v>48</v>
      </c>
      <c r="K224" s="117" t="s">
        <v>49</v>
      </c>
      <c r="L224" s="117" t="s">
        <v>50</v>
      </c>
      <c r="M224" s="113" t="s">
        <v>51</v>
      </c>
      <c r="N224" s="118" t="s">
        <v>52</v>
      </c>
      <c r="O224" s="119" t="s">
        <v>53</v>
      </c>
      <c r="P224" s="119" t="s">
        <v>54</v>
      </c>
      <c r="Q224" s="120" t="s">
        <v>55</v>
      </c>
    </row>
    <row r="225" spans="1:17" ht="15.75" thickBot="1" x14ac:dyDescent="0.3">
      <c r="A225" s="238"/>
      <c r="B225" s="194" t="s">
        <v>56</v>
      </c>
      <c r="C225" s="573"/>
      <c r="D225" s="573"/>
      <c r="E225" s="573"/>
      <c r="F225" s="573"/>
      <c r="G225" s="573"/>
      <c r="H225" s="573"/>
      <c r="I225" s="573"/>
      <c r="J225" s="573"/>
      <c r="K225" s="573"/>
      <c r="L225" s="573"/>
      <c r="M225" s="573"/>
      <c r="N225" s="573"/>
      <c r="O225" s="573"/>
      <c r="P225" s="573"/>
      <c r="Q225" s="574"/>
    </row>
    <row r="226" spans="1:17" ht="38.25" x14ac:dyDescent="0.25">
      <c r="A226" s="47">
        <v>269</v>
      </c>
      <c r="B226" s="46" t="s">
        <v>104</v>
      </c>
      <c r="C226" s="47">
        <v>100</v>
      </c>
      <c r="D226" s="47">
        <v>52.1</v>
      </c>
      <c r="E226" s="47">
        <v>14.51</v>
      </c>
      <c r="F226" s="47">
        <v>25.85</v>
      </c>
      <c r="G226" s="47">
        <v>12.58</v>
      </c>
      <c r="H226" s="47">
        <v>340.66</v>
      </c>
      <c r="I226" s="130">
        <v>0.08</v>
      </c>
      <c r="J226" s="128">
        <v>0.1</v>
      </c>
      <c r="K226" s="128">
        <v>0.08</v>
      </c>
      <c r="L226" s="128">
        <v>0.13</v>
      </c>
      <c r="M226" s="406">
        <v>0.56999999999999995</v>
      </c>
      <c r="N226" s="127">
        <v>12.13</v>
      </c>
      <c r="O226" s="128">
        <v>18.29</v>
      </c>
      <c r="P226" s="128">
        <v>100.75</v>
      </c>
      <c r="Q226" s="129">
        <v>1.58</v>
      </c>
    </row>
    <row r="227" spans="1:17" ht="38.25" x14ac:dyDescent="0.25">
      <c r="A227" s="69">
        <v>202</v>
      </c>
      <c r="B227" s="61" t="s">
        <v>103</v>
      </c>
      <c r="C227" s="69">
        <v>170</v>
      </c>
      <c r="D227" s="69">
        <v>20.75</v>
      </c>
      <c r="E227" s="69">
        <v>6.41</v>
      </c>
      <c r="F227" s="69">
        <v>9.82</v>
      </c>
      <c r="G227" s="69">
        <v>40.78</v>
      </c>
      <c r="H227" s="69">
        <v>277.29000000000002</v>
      </c>
      <c r="I227" s="164">
        <v>0.04</v>
      </c>
      <c r="J227" s="135">
        <v>7.0000000000000007E-2</v>
      </c>
      <c r="K227" s="135">
        <v>0.03</v>
      </c>
      <c r="L227" s="135">
        <v>0.15</v>
      </c>
      <c r="M227" s="367">
        <v>0</v>
      </c>
      <c r="N227" s="144">
        <v>31.47</v>
      </c>
      <c r="O227" s="135">
        <v>10.92</v>
      </c>
      <c r="P227" s="135">
        <v>44.4</v>
      </c>
      <c r="Q227" s="136">
        <v>1.04</v>
      </c>
    </row>
    <row r="228" spans="1:17" x14ac:dyDescent="0.25">
      <c r="A228" s="25" t="s">
        <v>17</v>
      </c>
      <c r="B228" s="26" t="s">
        <v>18</v>
      </c>
      <c r="C228" s="27">
        <v>30</v>
      </c>
      <c r="D228" s="27">
        <v>2.5</v>
      </c>
      <c r="E228" s="29">
        <v>2.2200000000000002</v>
      </c>
      <c r="F228" s="29">
        <v>0.18</v>
      </c>
      <c r="G228" s="49">
        <v>14.6</v>
      </c>
      <c r="H228" s="28">
        <v>68.92</v>
      </c>
      <c r="I228" s="137">
        <v>4.2000000000000003E-2</v>
      </c>
      <c r="J228" s="135">
        <v>0.01</v>
      </c>
      <c r="K228" s="135">
        <v>0.317</v>
      </c>
      <c r="L228" s="135"/>
      <c r="M228" s="367">
        <v>5.2679999999999998</v>
      </c>
      <c r="N228" s="144">
        <v>3.92</v>
      </c>
      <c r="O228" s="135">
        <v>21.7</v>
      </c>
      <c r="P228" s="135">
        <v>0.3</v>
      </c>
      <c r="Q228" s="136">
        <v>0</v>
      </c>
    </row>
    <row r="229" spans="1:17" ht="26.25" thickBot="1" x14ac:dyDescent="0.3">
      <c r="A229" s="69">
        <v>377</v>
      </c>
      <c r="B229" s="61" t="s">
        <v>79</v>
      </c>
      <c r="C229" s="69">
        <v>200</v>
      </c>
      <c r="D229" s="69">
        <v>5.42</v>
      </c>
      <c r="E229" s="69">
        <v>0.12</v>
      </c>
      <c r="F229" s="69">
        <v>0</v>
      </c>
      <c r="G229" s="69">
        <v>19.63</v>
      </c>
      <c r="H229" s="69">
        <v>79.41</v>
      </c>
      <c r="I229" s="137"/>
      <c r="J229" s="135"/>
      <c r="K229" s="135"/>
      <c r="L229" s="135"/>
      <c r="M229" s="367">
        <v>0.02</v>
      </c>
      <c r="N229" s="144">
        <v>8.4600000000000009</v>
      </c>
      <c r="O229" s="135"/>
      <c r="P229" s="135"/>
      <c r="Q229" s="136"/>
    </row>
    <row r="230" spans="1:17" ht="15.75" thickBot="1" x14ac:dyDescent="0.3">
      <c r="A230" s="407"/>
      <c r="B230" s="408"/>
      <c r="C230" s="409">
        <f t="shared" ref="C230:Q230" si="13">SUM(C226:C229)</f>
        <v>500</v>
      </c>
      <c r="D230" s="410">
        <v>80.36</v>
      </c>
      <c r="E230" s="411">
        <f t="shared" si="13"/>
        <v>23.26</v>
      </c>
      <c r="F230" s="412">
        <f t="shared" si="13"/>
        <v>35.85</v>
      </c>
      <c r="G230" s="413">
        <f t="shared" si="13"/>
        <v>87.589999999999989</v>
      </c>
      <c r="H230" s="414">
        <f t="shared" si="13"/>
        <v>766.28</v>
      </c>
      <c r="I230" s="409">
        <f t="shared" si="13"/>
        <v>0.16200000000000001</v>
      </c>
      <c r="J230" s="415">
        <f t="shared" si="13"/>
        <v>0.18000000000000002</v>
      </c>
      <c r="K230" s="415">
        <f t="shared" si="13"/>
        <v>0.42699999999999999</v>
      </c>
      <c r="L230" s="415">
        <f t="shared" si="13"/>
        <v>0.28000000000000003</v>
      </c>
      <c r="M230" s="415">
        <f t="shared" si="13"/>
        <v>5.8579999999999997</v>
      </c>
      <c r="N230" s="415">
        <f t="shared" si="13"/>
        <v>55.980000000000004</v>
      </c>
      <c r="O230" s="415">
        <f t="shared" si="13"/>
        <v>50.91</v>
      </c>
      <c r="P230" s="415">
        <f t="shared" si="13"/>
        <v>145.45000000000002</v>
      </c>
      <c r="Q230" s="410">
        <f t="shared" si="13"/>
        <v>2.62</v>
      </c>
    </row>
    <row r="231" spans="1:17" ht="15.75" thickBot="1" x14ac:dyDescent="0.3">
      <c r="A231" s="123"/>
      <c r="B231" s="398" t="s">
        <v>60</v>
      </c>
      <c r="C231" s="582"/>
      <c r="D231" s="583"/>
      <c r="E231" s="583"/>
      <c r="F231" s="583"/>
      <c r="G231" s="583"/>
      <c r="H231" s="583"/>
      <c r="I231" s="583"/>
      <c r="J231" s="583"/>
      <c r="K231" s="583"/>
      <c r="L231" s="583"/>
      <c r="M231" s="583"/>
      <c r="N231" s="583"/>
      <c r="O231" s="583"/>
      <c r="P231" s="583"/>
      <c r="Q231" s="584"/>
    </row>
    <row r="232" spans="1:17" ht="38.25" x14ac:dyDescent="0.25">
      <c r="A232" s="47">
        <v>269</v>
      </c>
      <c r="B232" s="46" t="s">
        <v>104</v>
      </c>
      <c r="C232" s="47">
        <v>100</v>
      </c>
      <c r="D232" s="47">
        <v>52.1</v>
      </c>
      <c r="E232" s="47">
        <v>14.51</v>
      </c>
      <c r="F232" s="47">
        <v>25.85</v>
      </c>
      <c r="G232" s="47">
        <v>12.58</v>
      </c>
      <c r="H232" s="47">
        <v>340.66</v>
      </c>
      <c r="I232" s="137">
        <v>0.08</v>
      </c>
      <c r="J232" s="135">
        <v>0.1</v>
      </c>
      <c r="K232" s="135">
        <v>0.08</v>
      </c>
      <c r="L232" s="135">
        <v>0.13</v>
      </c>
      <c r="M232" s="367">
        <v>0.56999999999999995</v>
      </c>
      <c r="N232" s="144">
        <v>12.13</v>
      </c>
      <c r="O232" s="135">
        <v>18.29</v>
      </c>
      <c r="P232" s="135">
        <v>100.75</v>
      </c>
      <c r="Q232" s="136">
        <v>1.58</v>
      </c>
    </row>
    <row r="233" spans="1:17" ht="38.25" x14ac:dyDescent="0.25">
      <c r="A233" s="69">
        <v>202</v>
      </c>
      <c r="B233" s="61" t="s">
        <v>103</v>
      </c>
      <c r="C233" s="69">
        <v>170</v>
      </c>
      <c r="D233" s="69">
        <v>20.75</v>
      </c>
      <c r="E233" s="69">
        <v>6.41</v>
      </c>
      <c r="F233" s="69">
        <v>9.82</v>
      </c>
      <c r="G233" s="69">
        <v>40.78</v>
      </c>
      <c r="H233" s="69">
        <v>277.29000000000002</v>
      </c>
      <c r="I233" s="137">
        <v>0.04</v>
      </c>
      <c r="J233" s="135">
        <v>7.0000000000000007E-2</v>
      </c>
      <c r="K233" s="135">
        <v>0.03</v>
      </c>
      <c r="L233" s="135">
        <v>0.15</v>
      </c>
      <c r="M233" s="367">
        <v>0</v>
      </c>
      <c r="N233" s="144">
        <v>31.47</v>
      </c>
      <c r="O233" s="135">
        <v>10.92</v>
      </c>
      <c r="P233" s="135">
        <v>44.4</v>
      </c>
      <c r="Q233" s="136">
        <v>1.04</v>
      </c>
    </row>
    <row r="234" spans="1:17" ht="25.5" x14ac:dyDescent="0.25">
      <c r="A234" s="69">
        <v>377</v>
      </c>
      <c r="B234" s="61" t="s">
        <v>79</v>
      </c>
      <c r="C234" s="69">
        <v>200</v>
      </c>
      <c r="D234" s="69">
        <v>5.42</v>
      </c>
      <c r="E234" s="69">
        <v>0.12</v>
      </c>
      <c r="F234" s="69">
        <v>0</v>
      </c>
      <c r="G234" s="69">
        <v>19.63</v>
      </c>
      <c r="H234" s="69">
        <v>79.41</v>
      </c>
      <c r="I234" s="164"/>
      <c r="J234" s="135"/>
      <c r="K234" s="135"/>
      <c r="L234" s="135"/>
      <c r="M234" s="367">
        <v>0.02</v>
      </c>
      <c r="N234" s="144">
        <v>8.4600000000000009</v>
      </c>
      <c r="O234" s="135"/>
      <c r="P234" s="135"/>
      <c r="Q234" s="136"/>
    </row>
    <row r="235" spans="1:17" ht="15.75" thickBot="1" x14ac:dyDescent="0.3">
      <c r="A235" s="25" t="s">
        <v>17</v>
      </c>
      <c r="B235" s="26" t="s">
        <v>18</v>
      </c>
      <c r="C235" s="27">
        <v>30</v>
      </c>
      <c r="D235" s="27">
        <v>2.5</v>
      </c>
      <c r="E235" s="29">
        <v>2.2200000000000002</v>
      </c>
      <c r="F235" s="29">
        <v>0.18</v>
      </c>
      <c r="G235" s="49">
        <v>14.6</v>
      </c>
      <c r="H235" s="28">
        <v>68.92</v>
      </c>
      <c r="I235" s="137">
        <v>4.2000000000000003E-2</v>
      </c>
      <c r="J235" s="135">
        <v>0.01</v>
      </c>
      <c r="K235" s="135">
        <v>0.317</v>
      </c>
      <c r="L235" s="135"/>
      <c r="M235" s="367">
        <v>5.2679999999999998</v>
      </c>
      <c r="N235" s="144">
        <v>3.92</v>
      </c>
      <c r="O235" s="135">
        <v>21.7</v>
      </c>
      <c r="P235" s="135">
        <v>0.3</v>
      </c>
      <c r="Q235" s="136">
        <v>0</v>
      </c>
    </row>
    <row r="236" spans="1:17" ht="15.75" thickBot="1" x14ac:dyDescent="0.3">
      <c r="A236" s="417"/>
      <c r="B236" s="418"/>
      <c r="C236" s="419">
        <f>SUM(C231:C235)</f>
        <v>500</v>
      </c>
      <c r="D236" s="494">
        <v>80.36</v>
      </c>
      <c r="E236" s="421">
        <f t="shared" ref="E236:Q236" si="14">SUM(E231:E235)</f>
        <v>23.26</v>
      </c>
      <c r="F236" s="422">
        <f t="shared" si="14"/>
        <v>35.85</v>
      </c>
      <c r="G236" s="423">
        <f t="shared" si="14"/>
        <v>87.589999999999989</v>
      </c>
      <c r="H236" s="424">
        <f t="shared" si="14"/>
        <v>766.28</v>
      </c>
      <c r="I236" s="421">
        <f t="shared" si="14"/>
        <v>0.16200000000000001</v>
      </c>
      <c r="J236" s="422">
        <f t="shared" si="14"/>
        <v>0.18000000000000002</v>
      </c>
      <c r="K236" s="422">
        <f t="shared" si="14"/>
        <v>0.42699999999999999</v>
      </c>
      <c r="L236" s="422">
        <f t="shared" si="14"/>
        <v>0.28000000000000003</v>
      </c>
      <c r="M236" s="425">
        <f t="shared" si="14"/>
        <v>5.8579999999999997</v>
      </c>
      <c r="N236" s="419">
        <f t="shared" si="14"/>
        <v>55.980000000000004</v>
      </c>
      <c r="O236" s="426">
        <f t="shared" si="14"/>
        <v>50.91</v>
      </c>
      <c r="P236" s="426">
        <f t="shared" si="14"/>
        <v>145.45000000000002</v>
      </c>
      <c r="Q236" s="420">
        <f t="shared" si="14"/>
        <v>2.62</v>
      </c>
    </row>
    <row r="237" spans="1:17" x14ac:dyDescent="0.25">
      <c r="A237" s="37"/>
      <c r="B237" s="38"/>
      <c r="C237" s="39"/>
      <c r="D237" s="40"/>
      <c r="E237" s="39"/>
      <c r="F237" s="39"/>
      <c r="G237" s="39"/>
      <c r="H237" s="39"/>
    </row>
    <row r="238" spans="1:17" x14ac:dyDescent="0.25">
      <c r="A238" s="37"/>
      <c r="B238" s="38"/>
      <c r="C238" s="39"/>
      <c r="D238" s="40"/>
      <c r="E238" s="39"/>
      <c r="F238" s="39"/>
      <c r="G238" s="39"/>
      <c r="H238" s="39"/>
    </row>
    <row r="239" spans="1:17" x14ac:dyDescent="0.25">
      <c r="A239" s="37"/>
      <c r="B239" s="38"/>
      <c r="C239" s="39"/>
      <c r="D239" s="40"/>
      <c r="E239" s="39"/>
      <c r="F239" s="39"/>
      <c r="G239" s="39"/>
      <c r="H239" s="39"/>
    </row>
    <row r="240" spans="1:17" x14ac:dyDescent="0.25">
      <c r="A240" s="37"/>
      <c r="B240" s="38"/>
      <c r="C240" s="39"/>
      <c r="D240" s="40"/>
      <c r="E240" s="39"/>
      <c r="F240" s="39"/>
      <c r="G240" s="39"/>
      <c r="H240" s="39"/>
    </row>
    <row r="241" spans="1:8" x14ac:dyDescent="0.25">
      <c r="A241" s="37"/>
      <c r="B241" s="38"/>
      <c r="C241" s="39"/>
      <c r="D241" s="40"/>
      <c r="E241" s="39"/>
      <c r="F241" s="39"/>
      <c r="G241" s="39"/>
      <c r="H241" s="39"/>
    </row>
    <row r="242" spans="1:8" x14ac:dyDescent="0.25">
      <c r="A242" s="37"/>
      <c r="B242" s="38"/>
      <c r="C242" s="39"/>
      <c r="D242" s="40"/>
      <c r="E242" s="39"/>
      <c r="F242" s="39"/>
      <c r="G242" s="39"/>
      <c r="H242" s="39"/>
    </row>
    <row r="243" spans="1:8" x14ac:dyDescent="0.25">
      <c r="A243" s="37"/>
      <c r="B243" s="38"/>
      <c r="C243" s="39"/>
      <c r="D243" s="40"/>
      <c r="E243" s="39"/>
      <c r="F243" s="39"/>
      <c r="G243" s="39"/>
      <c r="H243" s="39"/>
    </row>
    <row r="244" spans="1:8" x14ac:dyDescent="0.25">
      <c r="A244" s="37"/>
      <c r="B244" s="38"/>
      <c r="C244" s="39"/>
      <c r="D244" s="40"/>
      <c r="E244" s="39"/>
      <c r="F244" s="39"/>
      <c r="G244" s="39"/>
      <c r="H244" s="39"/>
    </row>
    <row r="245" spans="1:8" x14ac:dyDescent="0.25">
      <c r="A245" s="37"/>
      <c r="B245" s="38"/>
      <c r="C245" s="39"/>
      <c r="D245" s="40"/>
      <c r="E245" s="39"/>
      <c r="F245" s="39"/>
      <c r="G245" s="39"/>
      <c r="H245" s="39"/>
    </row>
    <row r="246" spans="1:8" x14ac:dyDescent="0.25">
      <c r="A246" s="37"/>
      <c r="B246" s="38"/>
      <c r="C246" s="39"/>
      <c r="D246" s="40"/>
      <c r="E246" s="39"/>
      <c r="F246" s="39"/>
      <c r="G246" s="39"/>
      <c r="H246" s="39"/>
    </row>
    <row r="247" spans="1:8" x14ac:dyDescent="0.25">
      <c r="A247" s="37"/>
      <c r="B247" s="38"/>
      <c r="C247" s="39"/>
      <c r="D247" s="40"/>
      <c r="E247" s="39"/>
      <c r="F247" s="39"/>
      <c r="G247" s="39"/>
      <c r="H247" s="39"/>
    </row>
    <row r="248" spans="1:8" x14ac:dyDescent="0.25">
      <c r="A248" s="37"/>
      <c r="B248" s="38"/>
      <c r="C248" s="39"/>
      <c r="D248" s="40"/>
      <c r="E248" s="39"/>
      <c r="F248" s="39"/>
      <c r="G248" s="39"/>
      <c r="H248" s="39"/>
    </row>
    <row r="249" spans="1:8" x14ac:dyDescent="0.25">
      <c r="A249" s="37"/>
      <c r="B249" s="38"/>
      <c r="C249" s="39"/>
      <c r="D249" s="40"/>
      <c r="E249" s="39"/>
      <c r="F249" s="39"/>
      <c r="G249" s="39"/>
      <c r="H249" s="39"/>
    </row>
    <row r="250" spans="1:8" x14ac:dyDescent="0.25">
      <c r="A250" s="37"/>
      <c r="B250" s="38"/>
      <c r="C250" s="39"/>
      <c r="D250" s="40"/>
      <c r="E250" s="39"/>
      <c r="F250" s="39"/>
      <c r="G250" s="39"/>
      <c r="H250" s="39"/>
    </row>
    <row r="251" spans="1:8" x14ac:dyDescent="0.25">
      <c r="A251" s="37"/>
      <c r="B251" s="38"/>
      <c r="C251" s="39"/>
      <c r="D251" s="40"/>
      <c r="E251" s="39"/>
      <c r="F251" s="39"/>
      <c r="G251" s="39"/>
      <c r="H251" s="39"/>
    </row>
    <row r="252" spans="1:8" x14ac:dyDescent="0.25">
      <c r="A252" s="37"/>
      <c r="B252" s="38"/>
      <c r="C252" s="39"/>
      <c r="D252" s="40"/>
      <c r="E252" s="39"/>
      <c r="F252" s="39"/>
      <c r="G252" s="39"/>
      <c r="H252" s="39"/>
    </row>
    <row r="253" spans="1:8" x14ac:dyDescent="0.25">
      <c r="A253" s="37"/>
      <c r="B253" s="38"/>
      <c r="C253" s="39"/>
      <c r="D253" s="40"/>
      <c r="E253" s="39"/>
      <c r="F253" s="39"/>
      <c r="G253" s="39"/>
      <c r="H253" s="39"/>
    </row>
    <row r="254" spans="1:8" x14ac:dyDescent="0.25">
      <c r="A254" s="37"/>
      <c r="B254" s="38"/>
      <c r="C254" s="39"/>
      <c r="D254" s="40"/>
      <c r="E254" s="39"/>
      <c r="F254" s="39"/>
      <c r="G254" s="39"/>
      <c r="H254" s="39"/>
    </row>
    <row r="255" spans="1:8" x14ac:dyDescent="0.25">
      <c r="A255" s="37"/>
      <c r="B255" s="38"/>
      <c r="C255" s="39"/>
      <c r="D255" s="40"/>
      <c r="E255" s="39"/>
      <c r="F255" s="39"/>
      <c r="G255" s="39"/>
      <c r="H255" s="39"/>
    </row>
    <row r="256" spans="1:8" x14ac:dyDescent="0.25">
      <c r="A256" s="37"/>
      <c r="B256" s="38"/>
      <c r="C256" s="39"/>
      <c r="D256" s="40"/>
      <c r="E256" s="39"/>
      <c r="F256" s="39"/>
      <c r="G256" s="39"/>
      <c r="H256" s="39"/>
    </row>
    <row r="257" spans="1:17" x14ac:dyDescent="0.25">
      <c r="A257" s="37"/>
      <c r="B257" s="38"/>
      <c r="C257" s="39"/>
      <c r="D257" s="40"/>
      <c r="E257" s="39"/>
      <c r="F257" s="39"/>
      <c r="G257" s="39"/>
      <c r="H257" s="39"/>
    </row>
    <row r="258" spans="1:17" x14ac:dyDescent="0.25">
      <c r="C258" s="57"/>
      <c r="D258" s="427"/>
    </row>
    <row r="262" spans="1:17" x14ac:dyDescent="0.25">
      <c r="A262" s="563"/>
      <c r="B262" s="564"/>
      <c r="C262" t="s">
        <v>0</v>
      </c>
      <c r="D262" s="1"/>
      <c r="F262" t="s">
        <v>1</v>
      </c>
      <c r="G262" s="2" t="s">
        <v>31</v>
      </c>
    </row>
    <row r="263" spans="1:17" ht="15.75" thickBot="1" x14ac:dyDescent="0.3">
      <c r="B263" s="3" t="s">
        <v>121</v>
      </c>
      <c r="G263" s="4"/>
    </row>
    <row r="264" spans="1:17" ht="30.75" thickBot="1" x14ac:dyDescent="0.3">
      <c r="A264" s="110" t="s">
        <v>40</v>
      </c>
      <c r="B264" s="111" t="s">
        <v>41</v>
      </c>
      <c r="C264" s="112" t="s">
        <v>7</v>
      </c>
      <c r="D264" s="113" t="s">
        <v>42</v>
      </c>
      <c r="E264" s="569" t="s">
        <v>43</v>
      </c>
      <c r="F264" s="570"/>
      <c r="G264" s="571"/>
      <c r="H264" s="114" t="s">
        <v>44</v>
      </c>
      <c r="I264" s="569" t="s">
        <v>45</v>
      </c>
      <c r="J264" s="570"/>
      <c r="K264" s="570"/>
      <c r="L264" s="570"/>
      <c r="M264" s="571"/>
      <c r="N264" s="572" t="s">
        <v>46</v>
      </c>
      <c r="O264" s="570"/>
      <c r="P264" s="570"/>
      <c r="Q264" s="571"/>
    </row>
    <row r="265" spans="1:17" ht="15.75" thickBot="1" x14ac:dyDescent="0.3">
      <c r="A265" s="115"/>
      <c r="B265" s="110"/>
      <c r="C265" s="112"/>
      <c r="D265" s="116"/>
      <c r="E265" s="112" t="s">
        <v>10</v>
      </c>
      <c r="F265" s="117" t="s">
        <v>11</v>
      </c>
      <c r="G265" s="113" t="s">
        <v>12</v>
      </c>
      <c r="H265" s="114"/>
      <c r="I265" s="112" t="s">
        <v>47</v>
      </c>
      <c r="J265" s="117" t="s">
        <v>48</v>
      </c>
      <c r="K265" s="117" t="s">
        <v>49</v>
      </c>
      <c r="L265" s="117" t="s">
        <v>50</v>
      </c>
      <c r="M265" s="113" t="s">
        <v>51</v>
      </c>
      <c r="N265" s="118" t="s">
        <v>52</v>
      </c>
      <c r="O265" s="119" t="s">
        <v>53</v>
      </c>
      <c r="P265" s="119" t="s">
        <v>54</v>
      </c>
      <c r="Q265" s="120" t="s">
        <v>55</v>
      </c>
    </row>
    <row r="266" spans="1:17" ht="15.75" thickBot="1" x14ac:dyDescent="0.3">
      <c r="A266" s="121"/>
      <c r="B266" s="194" t="s">
        <v>56</v>
      </c>
      <c r="C266" s="573"/>
      <c r="D266" s="573"/>
      <c r="E266" s="573"/>
      <c r="F266" s="573"/>
      <c r="G266" s="573"/>
      <c r="H266" s="573"/>
      <c r="I266" s="573"/>
      <c r="J266" s="573"/>
      <c r="K266" s="573"/>
      <c r="L266" s="573"/>
      <c r="M266" s="573"/>
      <c r="N266" s="573"/>
      <c r="O266" s="573"/>
      <c r="P266" s="573"/>
      <c r="Q266" s="574"/>
    </row>
    <row r="267" spans="1:17" ht="38.25" x14ac:dyDescent="0.25">
      <c r="A267" s="47">
        <v>174</v>
      </c>
      <c r="B267" s="46" t="s">
        <v>105</v>
      </c>
      <c r="C267" s="47">
        <v>220</v>
      </c>
      <c r="D267" s="47">
        <v>39.270000000000003</v>
      </c>
      <c r="E267" s="47">
        <v>5.82</v>
      </c>
      <c r="F267" s="47">
        <v>11.53</v>
      </c>
      <c r="G267" s="47">
        <v>51.39</v>
      </c>
      <c r="H267" s="47">
        <v>333.38</v>
      </c>
      <c r="I267" s="127">
        <v>0.06</v>
      </c>
      <c r="J267" s="128">
        <v>0.05</v>
      </c>
      <c r="K267" s="128">
        <v>0.14000000000000001</v>
      </c>
      <c r="L267" s="128">
        <v>0.15</v>
      </c>
      <c r="M267" s="129">
        <v>0.52</v>
      </c>
      <c r="N267" s="130">
        <v>108.95</v>
      </c>
      <c r="O267" s="128">
        <v>31.36</v>
      </c>
      <c r="P267" s="128">
        <v>132.33000000000001</v>
      </c>
      <c r="Q267" s="129">
        <v>0.5</v>
      </c>
    </row>
    <row r="268" spans="1:17" ht="38.25" x14ac:dyDescent="0.25">
      <c r="A268" s="47">
        <v>349</v>
      </c>
      <c r="B268" s="46" t="s">
        <v>96</v>
      </c>
      <c r="C268" s="47">
        <v>200</v>
      </c>
      <c r="D268" s="47">
        <v>11.01</v>
      </c>
      <c r="E268" s="47">
        <v>0</v>
      </c>
      <c r="F268" s="47">
        <v>0</v>
      </c>
      <c r="G268" s="47">
        <v>19.36</v>
      </c>
      <c r="H268" s="47">
        <v>77.41</v>
      </c>
      <c r="I268" s="133">
        <v>0</v>
      </c>
      <c r="J268" s="432">
        <v>0</v>
      </c>
      <c r="K268" s="432">
        <v>0.01</v>
      </c>
      <c r="L268" s="432">
        <v>0</v>
      </c>
      <c r="M268" s="433">
        <v>1.1399999999999999</v>
      </c>
      <c r="N268" s="434">
        <v>13.29</v>
      </c>
      <c r="O268" s="432">
        <v>4.58</v>
      </c>
      <c r="P268" s="432">
        <v>5.0999999999999996</v>
      </c>
      <c r="Q268" s="435">
        <v>0.43</v>
      </c>
    </row>
    <row r="269" spans="1:17" x14ac:dyDescent="0.25">
      <c r="A269" s="25" t="s">
        <v>17</v>
      </c>
      <c r="B269" s="26" t="s">
        <v>18</v>
      </c>
      <c r="C269" s="27">
        <v>30</v>
      </c>
      <c r="D269" s="27">
        <v>2.5</v>
      </c>
      <c r="E269" s="29">
        <v>2.2200000000000002</v>
      </c>
      <c r="F269" s="29">
        <v>0.18</v>
      </c>
      <c r="G269" s="49">
        <v>14.6</v>
      </c>
      <c r="H269" s="28">
        <v>68.92</v>
      </c>
      <c r="I269" s="434">
        <v>4.2000000000000003E-2</v>
      </c>
      <c r="J269" s="432">
        <v>0.01</v>
      </c>
      <c r="K269" s="432">
        <v>0.317</v>
      </c>
      <c r="L269" s="432"/>
      <c r="M269" s="433">
        <v>5.2679999999999998</v>
      </c>
      <c r="N269" s="434">
        <v>3.92</v>
      </c>
      <c r="O269" s="432">
        <v>21.7</v>
      </c>
      <c r="P269" s="432">
        <v>0.3</v>
      </c>
      <c r="Q269" s="435">
        <v>0</v>
      </c>
    </row>
    <row r="270" spans="1:17" ht="15.75" thickBot="1" x14ac:dyDescent="0.3">
      <c r="A270" s="25">
        <v>7</v>
      </c>
      <c r="B270" s="26" t="s">
        <v>113</v>
      </c>
      <c r="C270" s="27">
        <v>60</v>
      </c>
      <c r="D270" s="27">
        <v>27.58</v>
      </c>
      <c r="E270" s="45">
        <v>7.05</v>
      </c>
      <c r="F270" s="45">
        <v>11.15</v>
      </c>
      <c r="G270" s="45">
        <v>19.53</v>
      </c>
      <c r="H270" s="45">
        <v>207.68</v>
      </c>
      <c r="I270" s="434">
        <v>7.0000000000000007E-2</v>
      </c>
      <c r="J270" s="432">
        <v>0.06</v>
      </c>
      <c r="K270" s="432">
        <v>7.0000000000000007E-2</v>
      </c>
      <c r="L270" s="432">
        <v>0.11</v>
      </c>
      <c r="M270" s="433">
        <v>0.05</v>
      </c>
      <c r="N270" s="434">
        <v>135.37</v>
      </c>
      <c r="O270" s="432">
        <v>5.04</v>
      </c>
      <c r="P270" s="432">
        <v>73.099999999999994</v>
      </c>
      <c r="Q270" s="435">
        <v>0.15</v>
      </c>
    </row>
    <row r="271" spans="1:17" ht="15.75" thickBot="1" x14ac:dyDescent="0.3">
      <c r="A271" s="440"/>
      <c r="B271" s="178"/>
      <c r="C271" s="263">
        <f t="shared" ref="C271:Q271" si="15">SUM(C267:C270)</f>
        <v>510</v>
      </c>
      <c r="D271" s="441">
        <f>SUM(D267:D270)</f>
        <v>80.36</v>
      </c>
      <c r="E271" s="265">
        <f t="shared" si="15"/>
        <v>15.09</v>
      </c>
      <c r="F271" s="265">
        <f t="shared" si="15"/>
        <v>22.86</v>
      </c>
      <c r="G271" s="265">
        <f t="shared" si="15"/>
        <v>104.88</v>
      </c>
      <c r="H271" s="442">
        <f t="shared" si="15"/>
        <v>687.39</v>
      </c>
      <c r="I271" s="263">
        <f t="shared" si="15"/>
        <v>0.17200000000000001</v>
      </c>
      <c r="J271" s="265">
        <f t="shared" si="15"/>
        <v>0.12</v>
      </c>
      <c r="K271" s="265">
        <f t="shared" si="15"/>
        <v>0.53700000000000003</v>
      </c>
      <c r="L271" s="265">
        <f t="shared" si="15"/>
        <v>0.26</v>
      </c>
      <c r="M271" s="442">
        <f t="shared" si="15"/>
        <v>6.9779999999999998</v>
      </c>
      <c r="N271" s="263">
        <f t="shared" si="15"/>
        <v>261.53000000000003</v>
      </c>
      <c r="O271" s="265">
        <f t="shared" si="15"/>
        <v>62.68</v>
      </c>
      <c r="P271" s="265">
        <f t="shared" si="15"/>
        <v>210.83</v>
      </c>
      <c r="Q271" s="266">
        <f t="shared" si="15"/>
        <v>1.0799999999999998</v>
      </c>
    </row>
    <row r="272" spans="1:17" ht="15.75" thickBot="1" x14ac:dyDescent="0.3">
      <c r="A272" s="443"/>
      <c r="B272" s="398" t="s">
        <v>60</v>
      </c>
      <c r="C272" s="595" t="s">
        <v>112</v>
      </c>
      <c r="D272" s="596"/>
      <c r="E272" s="596"/>
      <c r="F272" s="596"/>
      <c r="G272" s="596"/>
      <c r="H272" s="596"/>
      <c r="I272" s="596"/>
      <c r="J272" s="596"/>
      <c r="K272" s="596"/>
      <c r="L272" s="596"/>
      <c r="M272" s="596"/>
      <c r="N272" s="596"/>
      <c r="O272" s="596"/>
      <c r="P272" s="596"/>
      <c r="Q272" s="597"/>
    </row>
    <row r="273" spans="1:17" ht="51" x14ac:dyDescent="0.25">
      <c r="A273" s="47">
        <v>62</v>
      </c>
      <c r="B273" s="46" t="s">
        <v>107</v>
      </c>
      <c r="C273" s="47">
        <v>250</v>
      </c>
      <c r="D273" s="47">
        <v>43.2</v>
      </c>
      <c r="E273" s="216">
        <v>9.92</v>
      </c>
      <c r="F273" s="262">
        <v>17.760000000000002</v>
      </c>
      <c r="G273" s="217">
        <v>14.96</v>
      </c>
      <c r="H273" s="239">
        <v>252.7</v>
      </c>
      <c r="I273" s="445">
        <v>0.36</v>
      </c>
      <c r="J273" s="446">
        <v>0.09</v>
      </c>
      <c r="K273" s="446">
        <v>0.12</v>
      </c>
      <c r="L273" s="446">
        <v>0</v>
      </c>
      <c r="M273" s="447">
        <v>12.49</v>
      </c>
      <c r="N273" s="448">
        <v>64.400000000000006</v>
      </c>
      <c r="O273" s="446">
        <v>41.11</v>
      </c>
      <c r="P273" s="446">
        <v>129.47</v>
      </c>
      <c r="Q273" s="447">
        <v>2.44</v>
      </c>
    </row>
    <row r="274" spans="1:17" ht="38.25" x14ac:dyDescent="0.25">
      <c r="A274" s="47">
        <v>349</v>
      </c>
      <c r="B274" s="46" t="s">
        <v>96</v>
      </c>
      <c r="C274" s="47">
        <v>200</v>
      </c>
      <c r="D274" s="47">
        <v>11.01</v>
      </c>
      <c r="E274" s="47">
        <v>0</v>
      </c>
      <c r="F274" s="47">
        <v>0</v>
      </c>
      <c r="G274" s="47">
        <v>19.36</v>
      </c>
      <c r="H274" s="47">
        <v>77.41</v>
      </c>
      <c r="I274" s="133">
        <v>0</v>
      </c>
      <c r="J274" s="432">
        <v>0</v>
      </c>
      <c r="K274" s="432">
        <v>0.01</v>
      </c>
      <c r="L274" s="432">
        <v>0</v>
      </c>
      <c r="M274" s="433">
        <v>1.1399999999999999</v>
      </c>
      <c r="N274" s="434">
        <v>13.29</v>
      </c>
      <c r="O274" s="432">
        <v>4.58</v>
      </c>
      <c r="P274" s="432">
        <v>5.0999999999999996</v>
      </c>
      <c r="Q274" s="435">
        <v>0.43</v>
      </c>
    </row>
    <row r="275" spans="1:17" x14ac:dyDescent="0.25">
      <c r="A275" s="449" t="s">
        <v>17</v>
      </c>
      <c r="B275" s="242" t="s">
        <v>27</v>
      </c>
      <c r="C275" s="436">
        <v>30</v>
      </c>
      <c r="D275" s="450">
        <v>2.08</v>
      </c>
      <c r="E275" s="451">
        <v>1.92</v>
      </c>
      <c r="F275" s="452">
        <v>0.35</v>
      </c>
      <c r="G275" s="453">
        <v>11.52</v>
      </c>
      <c r="H275" s="241">
        <v>57.62</v>
      </c>
      <c r="I275" s="437"/>
      <c r="J275" s="438">
        <v>0.04</v>
      </c>
      <c r="K275" s="438">
        <v>0.02</v>
      </c>
      <c r="L275" s="438"/>
      <c r="M275" s="439"/>
      <c r="N275" s="454">
        <v>7.83</v>
      </c>
      <c r="O275" s="438">
        <v>12.69</v>
      </c>
      <c r="P275" s="438">
        <v>40.5</v>
      </c>
      <c r="Q275" s="439">
        <v>1.05</v>
      </c>
    </row>
    <row r="276" spans="1:17" ht="15.75" thickBot="1" x14ac:dyDescent="0.3">
      <c r="A276" s="25">
        <v>7</v>
      </c>
      <c r="B276" s="26" t="s">
        <v>114</v>
      </c>
      <c r="C276" s="27">
        <v>60</v>
      </c>
      <c r="D276" s="27">
        <v>24.07</v>
      </c>
      <c r="E276" s="133">
        <v>7.05</v>
      </c>
      <c r="F276" s="47">
        <v>11.15</v>
      </c>
      <c r="G276" s="134">
        <v>19.53</v>
      </c>
      <c r="H276" s="131">
        <v>207.68</v>
      </c>
      <c r="I276" s="434">
        <v>7.0000000000000007E-2</v>
      </c>
      <c r="J276" s="432">
        <v>0.06</v>
      </c>
      <c r="K276" s="432">
        <v>7.0000000000000007E-2</v>
      </c>
      <c r="L276" s="432">
        <v>0.11</v>
      </c>
      <c r="M276" s="433">
        <v>0.05</v>
      </c>
      <c r="N276" s="434">
        <v>135.37</v>
      </c>
      <c r="O276" s="432">
        <v>5.04</v>
      </c>
      <c r="P276" s="432">
        <v>73.099999999999994</v>
      </c>
      <c r="Q276" s="435">
        <v>0.15</v>
      </c>
    </row>
    <row r="277" spans="1:17" ht="15.75" thickBot="1" x14ac:dyDescent="0.3">
      <c r="A277" s="455"/>
      <c r="B277" s="456"/>
      <c r="C277" s="342">
        <f t="shared" ref="C277:Q277" si="16">SUM(C273:C276)</f>
        <v>540</v>
      </c>
      <c r="D277" s="457">
        <f t="shared" si="16"/>
        <v>80.36</v>
      </c>
      <c r="E277" s="263">
        <f t="shared" si="16"/>
        <v>18.89</v>
      </c>
      <c r="F277" s="265">
        <f t="shared" si="16"/>
        <v>29.260000000000005</v>
      </c>
      <c r="G277" s="266">
        <f t="shared" si="16"/>
        <v>65.37</v>
      </c>
      <c r="H277" s="442">
        <f t="shared" si="16"/>
        <v>595.41000000000008</v>
      </c>
      <c r="I277" s="263">
        <f t="shared" si="16"/>
        <v>0.43</v>
      </c>
      <c r="J277" s="265">
        <f t="shared" si="16"/>
        <v>0.19</v>
      </c>
      <c r="K277" s="265">
        <f t="shared" si="16"/>
        <v>0.22</v>
      </c>
      <c r="L277" s="265">
        <f t="shared" si="16"/>
        <v>0.11</v>
      </c>
      <c r="M277" s="266">
        <f t="shared" si="16"/>
        <v>13.680000000000001</v>
      </c>
      <c r="N277" s="458">
        <f t="shared" si="16"/>
        <v>220.89</v>
      </c>
      <c r="O277" s="265">
        <f t="shared" si="16"/>
        <v>63.419999999999995</v>
      </c>
      <c r="P277" s="265">
        <f t="shared" si="16"/>
        <v>248.17</v>
      </c>
      <c r="Q277" s="266">
        <f t="shared" si="16"/>
        <v>4.07</v>
      </c>
    </row>
    <row r="278" spans="1:17" x14ac:dyDescent="0.25">
      <c r="A278" s="37"/>
      <c r="B278" s="38"/>
      <c r="C278" s="39"/>
      <c r="D278" s="40"/>
      <c r="E278" s="39"/>
      <c r="F278" s="39"/>
      <c r="G278" s="39"/>
      <c r="H278" s="39"/>
    </row>
    <row r="279" spans="1:17" x14ac:dyDescent="0.25">
      <c r="A279" s="37"/>
      <c r="B279" s="38"/>
      <c r="C279" s="39"/>
      <c r="D279" s="40"/>
      <c r="E279" s="39"/>
      <c r="F279" s="39"/>
      <c r="G279" s="39"/>
      <c r="H279" s="39"/>
    </row>
    <row r="280" spans="1:17" x14ac:dyDescent="0.25">
      <c r="A280" s="37"/>
      <c r="B280" s="38"/>
      <c r="C280" s="39"/>
      <c r="D280" s="40"/>
      <c r="E280" s="39"/>
      <c r="F280" s="39"/>
      <c r="G280" s="39"/>
      <c r="H280" s="39"/>
    </row>
    <row r="281" spans="1:17" x14ac:dyDescent="0.25">
      <c r="A281" s="37"/>
      <c r="B281" s="38"/>
      <c r="C281" s="39"/>
      <c r="D281" s="40"/>
      <c r="E281" s="39"/>
      <c r="F281" s="39"/>
      <c r="G281" s="39"/>
      <c r="H281" s="39"/>
    </row>
    <row r="282" spans="1:17" x14ac:dyDescent="0.25">
      <c r="A282" s="37"/>
      <c r="B282" s="38"/>
      <c r="C282" s="39"/>
      <c r="D282" s="40"/>
      <c r="E282" s="39"/>
      <c r="F282" s="39"/>
      <c r="G282" s="39"/>
      <c r="H282" s="39"/>
    </row>
    <row r="283" spans="1:17" x14ac:dyDescent="0.25">
      <c r="A283" s="37"/>
      <c r="B283" s="38"/>
      <c r="C283" s="39"/>
      <c r="D283" s="40"/>
      <c r="E283" s="39"/>
      <c r="F283" s="39"/>
      <c r="G283" s="39"/>
      <c r="H283" s="39"/>
    </row>
    <row r="284" spans="1:17" x14ac:dyDescent="0.25">
      <c r="A284" s="37"/>
      <c r="B284" s="38"/>
      <c r="C284" s="39"/>
      <c r="D284" s="40"/>
      <c r="E284" s="39"/>
      <c r="F284" s="39"/>
      <c r="G284" s="39"/>
      <c r="H284" s="39"/>
    </row>
    <row r="285" spans="1:17" x14ac:dyDescent="0.25">
      <c r="A285" s="37"/>
      <c r="B285" s="38"/>
      <c r="C285" s="39"/>
      <c r="D285" s="40"/>
      <c r="E285" s="39"/>
      <c r="F285" s="39"/>
      <c r="G285" s="39"/>
      <c r="H285" s="39"/>
    </row>
    <row r="286" spans="1:17" x14ac:dyDescent="0.25">
      <c r="A286" s="72"/>
      <c r="B286" s="73"/>
      <c r="C286" s="74"/>
      <c r="D286" s="74" t="s">
        <v>83</v>
      </c>
      <c r="E286" s="72"/>
      <c r="F286" s="72"/>
      <c r="G286" s="72"/>
      <c r="H286" s="72"/>
    </row>
    <row r="287" spans="1:17" x14ac:dyDescent="0.25">
      <c r="A287" s="72"/>
      <c r="B287" s="73"/>
      <c r="C287" s="74"/>
      <c r="D287" s="74"/>
      <c r="E287" s="72"/>
      <c r="F287" s="72"/>
      <c r="G287" s="72"/>
      <c r="H287" s="72"/>
    </row>
    <row r="288" spans="1:17" x14ac:dyDescent="0.25">
      <c r="A288" s="72"/>
      <c r="B288" s="73"/>
      <c r="C288" s="74"/>
      <c r="D288" s="74"/>
      <c r="E288" s="72"/>
      <c r="F288" s="72"/>
      <c r="G288" s="72"/>
      <c r="H288" s="72"/>
    </row>
    <row r="289" spans="1:17" x14ac:dyDescent="0.25">
      <c r="A289" s="37"/>
      <c r="B289" s="38"/>
      <c r="C289" s="39"/>
      <c r="D289" s="40"/>
      <c r="E289" s="39"/>
      <c r="F289" s="39"/>
      <c r="G289" s="39"/>
      <c r="H289" s="39"/>
    </row>
    <row r="290" spans="1:17" x14ac:dyDescent="0.25">
      <c r="A290" s="37"/>
      <c r="B290" s="38"/>
      <c r="C290" s="39"/>
      <c r="D290" s="40"/>
      <c r="E290" s="39"/>
      <c r="F290" s="39"/>
      <c r="G290" s="39"/>
      <c r="H290" s="39"/>
    </row>
    <row r="291" spans="1:17" x14ac:dyDescent="0.25">
      <c r="A291" s="37"/>
      <c r="B291" s="38"/>
      <c r="C291" s="39"/>
      <c r="D291" s="40"/>
      <c r="E291" s="39"/>
      <c r="F291" s="39"/>
      <c r="G291" s="39"/>
      <c r="H291" s="39"/>
    </row>
    <row r="292" spans="1:17" x14ac:dyDescent="0.25">
      <c r="A292" s="37"/>
      <c r="B292" s="38"/>
      <c r="C292" s="39"/>
      <c r="D292" s="40"/>
      <c r="E292" s="39"/>
      <c r="F292" s="39"/>
      <c r="G292" s="39"/>
      <c r="H292" s="39"/>
    </row>
    <row r="293" spans="1:17" x14ac:dyDescent="0.25">
      <c r="C293" s="39"/>
      <c r="D293" s="40"/>
    </row>
    <row r="296" spans="1:17" x14ac:dyDescent="0.25">
      <c r="A296" s="563"/>
      <c r="B296" s="564"/>
      <c r="C296" t="s">
        <v>0</v>
      </c>
      <c r="D296" s="1"/>
      <c r="F296" t="s">
        <v>1</v>
      </c>
      <c r="G296" s="2" t="s">
        <v>32</v>
      </c>
    </row>
    <row r="297" spans="1:17" ht="15.75" thickBot="1" x14ac:dyDescent="0.3">
      <c r="B297" s="3" t="s">
        <v>121</v>
      </c>
      <c r="G297" s="4"/>
    </row>
    <row r="298" spans="1:17" ht="30.75" thickBot="1" x14ac:dyDescent="0.3">
      <c r="A298" s="110" t="s">
        <v>40</v>
      </c>
      <c r="B298" s="111" t="s">
        <v>41</v>
      </c>
      <c r="C298" s="112" t="s">
        <v>7</v>
      </c>
      <c r="D298" s="113" t="s">
        <v>42</v>
      </c>
      <c r="E298" s="569" t="s">
        <v>43</v>
      </c>
      <c r="F298" s="570"/>
      <c r="G298" s="571"/>
      <c r="H298" s="114" t="s">
        <v>44</v>
      </c>
      <c r="I298" s="569" t="s">
        <v>45</v>
      </c>
      <c r="J298" s="570"/>
      <c r="K298" s="570"/>
      <c r="L298" s="570"/>
      <c r="M298" s="571"/>
      <c r="N298" s="572" t="s">
        <v>46</v>
      </c>
      <c r="O298" s="570"/>
      <c r="P298" s="570"/>
      <c r="Q298" s="571"/>
    </row>
    <row r="299" spans="1:17" ht="15.75" thickBot="1" x14ac:dyDescent="0.3">
      <c r="A299" s="115"/>
      <c r="B299" s="110"/>
      <c r="C299" s="112"/>
      <c r="D299" s="116"/>
      <c r="E299" s="112" t="s">
        <v>10</v>
      </c>
      <c r="F299" s="117" t="s">
        <v>11</v>
      </c>
      <c r="G299" s="113" t="s">
        <v>12</v>
      </c>
      <c r="H299" s="114"/>
      <c r="I299" s="112" t="s">
        <v>47</v>
      </c>
      <c r="J299" s="117" t="s">
        <v>48</v>
      </c>
      <c r="K299" s="117" t="s">
        <v>49</v>
      </c>
      <c r="L299" s="117" t="s">
        <v>50</v>
      </c>
      <c r="M299" s="113" t="s">
        <v>51</v>
      </c>
      <c r="N299" s="118" t="s">
        <v>52</v>
      </c>
      <c r="O299" s="119" t="s">
        <v>53</v>
      </c>
      <c r="P299" s="119" t="s">
        <v>54</v>
      </c>
      <c r="Q299" s="120" t="s">
        <v>55</v>
      </c>
    </row>
    <row r="300" spans="1:17" ht="15.75" thickBot="1" x14ac:dyDescent="0.3">
      <c r="A300" s="121"/>
      <c r="B300" s="194" t="s">
        <v>56</v>
      </c>
      <c r="C300" s="573"/>
      <c r="D300" s="573"/>
      <c r="E300" s="573"/>
      <c r="F300" s="573"/>
      <c r="G300" s="573"/>
      <c r="H300" s="573"/>
      <c r="I300" s="573"/>
      <c r="J300" s="573"/>
      <c r="K300" s="573"/>
      <c r="L300" s="573"/>
      <c r="M300" s="573"/>
      <c r="N300" s="573"/>
      <c r="O300" s="573"/>
      <c r="P300" s="573"/>
      <c r="Q300" s="574"/>
    </row>
    <row r="301" spans="1:17" ht="63.75" x14ac:dyDescent="0.25">
      <c r="A301" s="47">
        <v>234</v>
      </c>
      <c r="B301" s="61" t="s">
        <v>108</v>
      </c>
      <c r="C301" s="547">
        <v>100</v>
      </c>
      <c r="D301" s="547">
        <v>46.33</v>
      </c>
      <c r="E301" s="547">
        <v>12.92</v>
      </c>
      <c r="F301" s="547">
        <v>10.59</v>
      </c>
      <c r="G301" s="547">
        <v>10.79</v>
      </c>
      <c r="H301" s="547">
        <v>190.63</v>
      </c>
      <c r="I301" s="428">
        <v>0.01</v>
      </c>
      <c r="J301" s="429">
        <v>0.09</v>
      </c>
      <c r="K301" s="429">
        <v>0.08</v>
      </c>
      <c r="L301" s="429">
        <v>0</v>
      </c>
      <c r="M301" s="430">
        <v>0.39</v>
      </c>
      <c r="N301" s="428">
        <v>54.18</v>
      </c>
      <c r="O301" s="429">
        <v>33.14</v>
      </c>
      <c r="P301" s="429">
        <v>137.97999999999999</v>
      </c>
      <c r="Q301" s="431">
        <v>1.1000000000000001</v>
      </c>
    </row>
    <row r="302" spans="1:17" x14ac:dyDescent="0.25">
      <c r="A302" s="69">
        <v>376</v>
      </c>
      <c r="B302" s="61" t="s">
        <v>109</v>
      </c>
      <c r="C302" s="69">
        <v>200</v>
      </c>
      <c r="D302" s="69">
        <v>4.05</v>
      </c>
      <c r="E302" s="69">
        <v>0.1</v>
      </c>
      <c r="F302" s="69">
        <v>0</v>
      </c>
      <c r="G302" s="69">
        <v>19.559999999999999</v>
      </c>
      <c r="H302" s="69">
        <v>78.61</v>
      </c>
      <c r="I302" s="133">
        <v>0.16</v>
      </c>
      <c r="J302" s="432">
        <v>0.01</v>
      </c>
      <c r="K302" s="432">
        <v>0.05</v>
      </c>
      <c r="L302" s="432">
        <v>0</v>
      </c>
      <c r="M302" s="433">
        <v>88</v>
      </c>
      <c r="N302" s="434">
        <v>19.260000000000002</v>
      </c>
      <c r="O302" s="432">
        <v>4.8600000000000003</v>
      </c>
      <c r="P302" s="432">
        <v>3.06</v>
      </c>
      <c r="Q302" s="435">
        <v>0.54</v>
      </c>
    </row>
    <row r="303" spans="1:17" x14ac:dyDescent="0.25">
      <c r="A303" s="25" t="s">
        <v>17</v>
      </c>
      <c r="B303" s="26" t="s">
        <v>18</v>
      </c>
      <c r="C303" s="27">
        <v>30</v>
      </c>
      <c r="D303" s="27">
        <v>2.5</v>
      </c>
      <c r="E303" s="29">
        <v>2.2200000000000002</v>
      </c>
      <c r="F303" s="29">
        <v>0.18</v>
      </c>
      <c r="G303" s="49">
        <v>14.6</v>
      </c>
      <c r="H303" s="28">
        <v>68.92</v>
      </c>
      <c r="I303" s="133">
        <v>4.2000000000000003E-2</v>
      </c>
      <c r="J303" s="432">
        <v>0.01</v>
      </c>
      <c r="K303" s="432">
        <v>0.317</v>
      </c>
      <c r="L303" s="432"/>
      <c r="M303" s="433">
        <v>5.2679999999999998</v>
      </c>
      <c r="N303" s="434">
        <v>3.92</v>
      </c>
      <c r="O303" s="432">
        <v>21.7</v>
      </c>
      <c r="P303" s="432">
        <v>0.3</v>
      </c>
      <c r="Q303" s="435">
        <v>0</v>
      </c>
    </row>
    <row r="304" spans="1:17" ht="39" thickBot="1" x14ac:dyDescent="0.3">
      <c r="A304" s="482">
        <v>312</v>
      </c>
      <c r="B304" s="26" t="s">
        <v>88</v>
      </c>
      <c r="C304" s="459">
        <v>170</v>
      </c>
      <c r="D304" s="459">
        <v>30.62</v>
      </c>
      <c r="E304" s="459">
        <v>3.23</v>
      </c>
      <c r="F304" s="459">
        <v>10.84</v>
      </c>
      <c r="G304" s="459">
        <v>21.47</v>
      </c>
      <c r="H304" s="459">
        <v>196.83</v>
      </c>
      <c r="I304" s="434">
        <v>0.04</v>
      </c>
      <c r="J304" s="432">
        <v>0.12</v>
      </c>
      <c r="K304" s="432">
        <v>0.12</v>
      </c>
      <c r="L304" s="432">
        <v>0.08</v>
      </c>
      <c r="M304" s="433">
        <v>10.38</v>
      </c>
      <c r="N304" s="434">
        <v>44.87</v>
      </c>
      <c r="O304" s="432">
        <v>30.32</v>
      </c>
      <c r="P304" s="432">
        <v>85.83</v>
      </c>
      <c r="Q304" s="435">
        <v>1.22</v>
      </c>
    </row>
    <row r="305" spans="1:17" ht="15.75" thickBot="1" x14ac:dyDescent="0.3">
      <c r="A305" s="460"/>
      <c r="B305" s="461"/>
      <c r="C305" s="462">
        <f>SUM(C301:C304)</f>
        <v>500</v>
      </c>
      <c r="D305" s="463">
        <v>80.36</v>
      </c>
      <c r="E305" s="203">
        <f t="shared" ref="E305:Q305" si="17">SUM(E301:E304)</f>
        <v>18.47</v>
      </c>
      <c r="F305" s="205">
        <f t="shared" si="17"/>
        <v>21.61</v>
      </c>
      <c r="G305" s="204">
        <f t="shared" si="17"/>
        <v>66.419999999999987</v>
      </c>
      <c r="H305" s="206">
        <f t="shared" si="17"/>
        <v>534.99</v>
      </c>
      <c r="I305" s="203">
        <f t="shared" si="17"/>
        <v>0.252</v>
      </c>
      <c r="J305" s="205">
        <f t="shared" si="17"/>
        <v>0.22999999999999998</v>
      </c>
      <c r="K305" s="205">
        <f t="shared" si="17"/>
        <v>0.56699999999999995</v>
      </c>
      <c r="L305" s="205">
        <f t="shared" si="17"/>
        <v>0.08</v>
      </c>
      <c r="M305" s="205">
        <f t="shared" si="17"/>
        <v>104.038</v>
      </c>
      <c r="N305" s="205">
        <f t="shared" si="17"/>
        <v>122.22999999999999</v>
      </c>
      <c r="O305" s="205">
        <f t="shared" si="17"/>
        <v>90.02000000000001</v>
      </c>
      <c r="P305" s="205">
        <f t="shared" si="17"/>
        <v>227.17000000000002</v>
      </c>
      <c r="Q305" s="204">
        <f t="shared" si="17"/>
        <v>2.8600000000000003</v>
      </c>
    </row>
    <row r="306" spans="1:17" ht="15.75" thickBot="1" x14ac:dyDescent="0.3">
      <c r="A306" s="464"/>
      <c r="B306" s="261" t="s">
        <v>60</v>
      </c>
      <c r="C306" s="582"/>
      <c r="D306" s="583"/>
      <c r="E306" s="583"/>
      <c r="F306" s="583"/>
      <c r="G306" s="583"/>
      <c r="H306" s="583"/>
      <c r="I306" s="583"/>
      <c r="J306" s="583"/>
      <c r="K306" s="583"/>
      <c r="L306" s="583"/>
      <c r="M306" s="583"/>
      <c r="N306" s="583"/>
      <c r="O306" s="583"/>
      <c r="P306" s="583"/>
      <c r="Q306" s="584"/>
    </row>
    <row r="307" spans="1:17" ht="63.75" x14ac:dyDescent="0.25">
      <c r="A307" s="47">
        <v>234</v>
      </c>
      <c r="B307" s="61" t="s">
        <v>108</v>
      </c>
      <c r="C307" s="547">
        <v>100</v>
      </c>
      <c r="D307" s="547">
        <v>46.33</v>
      </c>
      <c r="E307" s="547">
        <v>12.92</v>
      </c>
      <c r="F307" s="547">
        <v>10.59</v>
      </c>
      <c r="G307" s="547">
        <v>10.79</v>
      </c>
      <c r="H307" s="547">
        <v>190.63</v>
      </c>
      <c r="I307" s="434">
        <v>0.01</v>
      </c>
      <c r="J307" s="432">
        <v>0.09</v>
      </c>
      <c r="K307" s="432">
        <v>0.08</v>
      </c>
      <c r="L307" s="432">
        <v>0</v>
      </c>
      <c r="M307" s="433">
        <v>0.39</v>
      </c>
      <c r="N307" s="434">
        <v>54.18</v>
      </c>
      <c r="O307" s="432">
        <v>33.14</v>
      </c>
      <c r="P307" s="432">
        <v>137.97999999999999</v>
      </c>
      <c r="Q307" s="435">
        <v>1.1000000000000001</v>
      </c>
    </row>
    <row r="308" spans="1:17" ht="38.25" x14ac:dyDescent="0.25">
      <c r="A308" s="482">
        <v>312</v>
      </c>
      <c r="B308" s="26" t="s">
        <v>88</v>
      </c>
      <c r="C308" s="459">
        <v>170</v>
      </c>
      <c r="D308" s="459">
        <v>30.62</v>
      </c>
      <c r="E308" s="459">
        <v>3.23</v>
      </c>
      <c r="F308" s="459">
        <v>10.84</v>
      </c>
      <c r="G308" s="459">
        <v>21.47</v>
      </c>
      <c r="H308" s="459">
        <v>196.83</v>
      </c>
      <c r="I308" s="434">
        <v>0.04</v>
      </c>
      <c r="J308" s="432">
        <v>0.12</v>
      </c>
      <c r="K308" s="432">
        <v>0.12</v>
      </c>
      <c r="L308" s="432">
        <v>0.08</v>
      </c>
      <c r="M308" s="433">
        <v>10.38</v>
      </c>
      <c r="N308" s="434">
        <v>44.87</v>
      </c>
      <c r="O308" s="432">
        <v>30.32</v>
      </c>
      <c r="P308" s="432">
        <v>85.83</v>
      </c>
      <c r="Q308" s="435">
        <v>1.22</v>
      </c>
    </row>
    <row r="309" spans="1:17" x14ac:dyDescent="0.25">
      <c r="A309" s="69">
        <v>376</v>
      </c>
      <c r="B309" s="61" t="s">
        <v>109</v>
      </c>
      <c r="C309" s="69">
        <v>200</v>
      </c>
      <c r="D309" s="69">
        <v>4.05</v>
      </c>
      <c r="E309" s="69">
        <v>0.1</v>
      </c>
      <c r="F309" s="69">
        <v>0</v>
      </c>
      <c r="G309" s="69">
        <v>19.559999999999999</v>
      </c>
      <c r="H309" s="69">
        <v>78.61</v>
      </c>
      <c r="I309" s="465">
        <v>0.16</v>
      </c>
      <c r="J309" s="432">
        <v>0.01</v>
      </c>
      <c r="K309" s="432">
        <v>0.05</v>
      </c>
      <c r="L309" s="432">
        <v>0</v>
      </c>
      <c r="M309" s="433">
        <v>88</v>
      </c>
      <c r="N309" s="434">
        <v>19.260000000000002</v>
      </c>
      <c r="O309" s="432">
        <v>4.8600000000000003</v>
      </c>
      <c r="P309" s="432">
        <v>3.06</v>
      </c>
      <c r="Q309" s="435">
        <v>0.54</v>
      </c>
    </row>
    <row r="310" spans="1:17" ht="15.75" thickBot="1" x14ac:dyDescent="0.3">
      <c r="A310" s="25" t="s">
        <v>17</v>
      </c>
      <c r="B310" s="26" t="s">
        <v>18</v>
      </c>
      <c r="C310" s="27">
        <v>30</v>
      </c>
      <c r="D310" s="27">
        <v>2.5</v>
      </c>
      <c r="E310" s="29">
        <v>2.2200000000000002</v>
      </c>
      <c r="F310" s="29">
        <v>0.18</v>
      </c>
      <c r="G310" s="49">
        <v>14.6</v>
      </c>
      <c r="H310" s="28">
        <v>68.92</v>
      </c>
      <c r="I310" s="434">
        <v>4.2000000000000003E-2</v>
      </c>
      <c r="J310" s="432">
        <v>0.01</v>
      </c>
      <c r="K310" s="432">
        <v>0.317</v>
      </c>
      <c r="L310" s="432"/>
      <c r="M310" s="433">
        <v>5.2679999999999998</v>
      </c>
      <c r="N310" s="434">
        <v>3.92</v>
      </c>
      <c r="O310" s="432">
        <v>21.7</v>
      </c>
      <c r="P310" s="432">
        <v>0.3</v>
      </c>
      <c r="Q310" s="435">
        <v>0</v>
      </c>
    </row>
    <row r="311" spans="1:17" ht="15.75" thickBot="1" x14ac:dyDescent="0.3">
      <c r="A311" s="455"/>
      <c r="B311" s="456"/>
      <c r="C311" s="235">
        <f>SUM(C306:C310)</f>
        <v>500</v>
      </c>
      <c r="D311" s="236">
        <v>80.36</v>
      </c>
      <c r="E311" s="466">
        <f t="shared" ref="E311:Q311" si="18">SUM(E306:E310)</f>
        <v>18.47</v>
      </c>
      <c r="F311" s="256">
        <f t="shared" si="18"/>
        <v>21.61</v>
      </c>
      <c r="G311" s="467">
        <f t="shared" si="18"/>
        <v>66.419999999999987</v>
      </c>
      <c r="H311" s="468">
        <f t="shared" si="18"/>
        <v>534.99</v>
      </c>
      <c r="I311" s="496">
        <f t="shared" si="18"/>
        <v>0.252</v>
      </c>
      <c r="J311" s="497">
        <f t="shared" si="18"/>
        <v>0.23</v>
      </c>
      <c r="K311" s="180">
        <f t="shared" si="18"/>
        <v>0.56699999999999995</v>
      </c>
      <c r="L311" s="497">
        <f t="shared" si="18"/>
        <v>0.08</v>
      </c>
      <c r="M311" s="181">
        <f t="shared" si="18"/>
        <v>104.038</v>
      </c>
      <c r="N311" s="235">
        <f t="shared" si="18"/>
        <v>122.23</v>
      </c>
      <c r="O311" s="256">
        <f t="shared" si="18"/>
        <v>90.02000000000001</v>
      </c>
      <c r="P311" s="256">
        <f t="shared" si="18"/>
        <v>227.17000000000002</v>
      </c>
      <c r="Q311" s="256">
        <f t="shared" si="18"/>
        <v>2.8600000000000003</v>
      </c>
    </row>
    <row r="312" spans="1:17" x14ac:dyDescent="0.25">
      <c r="A312" s="37"/>
      <c r="B312" s="38"/>
      <c r="C312" s="39"/>
      <c r="D312" s="40"/>
      <c r="E312" s="39"/>
      <c r="F312" s="39"/>
      <c r="G312" s="39"/>
      <c r="H312" s="39"/>
    </row>
    <row r="313" spans="1:17" x14ac:dyDescent="0.25">
      <c r="A313" s="37"/>
      <c r="B313" s="38"/>
      <c r="C313" s="39" t="s">
        <v>83</v>
      </c>
      <c r="D313" s="40"/>
      <c r="E313" s="39"/>
      <c r="F313" s="39"/>
      <c r="G313" s="39"/>
      <c r="H313" s="39"/>
    </row>
    <row r="314" spans="1:17" x14ac:dyDescent="0.25">
      <c r="A314" s="37"/>
      <c r="B314" s="38"/>
      <c r="C314" s="39"/>
      <c r="D314" s="40"/>
      <c r="E314" s="39"/>
      <c r="F314" s="39"/>
      <c r="G314" s="39"/>
      <c r="H314" s="39"/>
    </row>
    <row r="315" spans="1:17" x14ac:dyDescent="0.25">
      <c r="A315" s="37"/>
      <c r="B315" s="38"/>
      <c r="C315" s="39"/>
      <c r="D315" s="40"/>
      <c r="E315" s="39"/>
      <c r="F315" s="39"/>
      <c r="G315" s="39"/>
      <c r="H315" s="39"/>
    </row>
    <row r="316" spans="1:17" x14ac:dyDescent="0.25">
      <c r="A316" s="37"/>
      <c r="B316" s="38"/>
      <c r="C316" s="39"/>
      <c r="D316" s="40"/>
      <c r="E316" s="39"/>
      <c r="F316" s="39"/>
      <c r="G316" s="39"/>
      <c r="H316" s="39"/>
    </row>
    <row r="317" spans="1:17" x14ac:dyDescent="0.25">
      <c r="A317" s="37"/>
      <c r="B317" s="38"/>
      <c r="C317" s="39"/>
      <c r="D317" s="40"/>
      <c r="E317" s="39"/>
      <c r="F317" s="39"/>
      <c r="G317" s="39"/>
      <c r="H317" s="39"/>
    </row>
    <row r="318" spans="1:17" x14ac:dyDescent="0.25">
      <c r="A318" s="37"/>
      <c r="B318" s="38"/>
      <c r="C318" s="39"/>
      <c r="D318" s="40"/>
      <c r="E318" s="39"/>
      <c r="F318" s="39"/>
      <c r="G318" s="39"/>
      <c r="H318" s="39"/>
    </row>
    <row r="319" spans="1:17" x14ac:dyDescent="0.25">
      <c r="A319" s="37"/>
      <c r="B319" s="38"/>
      <c r="C319" s="39"/>
      <c r="D319" s="40"/>
      <c r="E319" s="39"/>
      <c r="F319" s="39"/>
      <c r="G319" s="39"/>
      <c r="H319" s="39"/>
    </row>
    <row r="320" spans="1:17" x14ac:dyDescent="0.25">
      <c r="A320" s="37"/>
      <c r="B320" s="38"/>
      <c r="C320" s="39"/>
      <c r="D320" s="40"/>
      <c r="E320" s="39"/>
      <c r="F320" s="39"/>
      <c r="G320" s="39"/>
      <c r="H320" s="39"/>
    </row>
    <row r="321" spans="1:17" x14ac:dyDescent="0.25">
      <c r="A321" s="37"/>
      <c r="B321" s="38"/>
      <c r="C321" s="39"/>
      <c r="D321" s="40"/>
      <c r="E321" s="39"/>
      <c r="F321" s="39"/>
      <c r="G321" s="39"/>
      <c r="H321" s="39"/>
    </row>
    <row r="322" spans="1:17" x14ac:dyDescent="0.25">
      <c r="A322" s="37"/>
      <c r="B322" s="38"/>
      <c r="C322" s="39"/>
      <c r="D322" s="40"/>
      <c r="E322" s="39"/>
      <c r="F322" s="39"/>
      <c r="G322" s="39"/>
      <c r="H322" s="39"/>
    </row>
    <row r="323" spans="1:17" x14ac:dyDescent="0.25">
      <c r="A323" s="37"/>
      <c r="B323" s="38"/>
      <c r="C323" s="39"/>
      <c r="D323" s="40"/>
      <c r="E323" s="39"/>
      <c r="F323" s="39"/>
      <c r="G323" s="39"/>
      <c r="H323" s="39"/>
    </row>
    <row r="324" spans="1:17" x14ac:dyDescent="0.25">
      <c r="A324" s="37"/>
      <c r="B324" s="38"/>
      <c r="C324" s="39"/>
      <c r="D324" s="40"/>
      <c r="E324" s="39"/>
      <c r="F324" s="39"/>
      <c r="G324" s="39"/>
      <c r="H324" s="39"/>
    </row>
    <row r="325" spans="1:17" x14ac:dyDescent="0.25">
      <c r="A325" s="37"/>
      <c r="B325" s="38"/>
      <c r="C325" s="39"/>
      <c r="D325" s="40"/>
      <c r="E325" s="39"/>
      <c r="F325" s="39"/>
      <c r="G325" s="39"/>
      <c r="H325" s="39"/>
      <c r="K325" t="s">
        <v>83</v>
      </c>
    </row>
    <row r="326" spans="1:17" x14ac:dyDescent="0.25">
      <c r="A326" s="37"/>
      <c r="B326" s="38"/>
      <c r="C326" s="39"/>
      <c r="D326" s="40"/>
      <c r="E326" s="39"/>
      <c r="F326" s="39"/>
      <c r="G326" s="39"/>
      <c r="H326" s="39"/>
    </row>
    <row r="327" spans="1:17" x14ac:dyDescent="0.25">
      <c r="A327" s="37"/>
      <c r="B327" s="38"/>
      <c r="C327" s="39"/>
      <c r="D327" s="40"/>
      <c r="E327" s="39"/>
      <c r="F327" s="39"/>
      <c r="G327" s="39"/>
      <c r="H327" s="39"/>
    </row>
    <row r="328" spans="1:17" x14ac:dyDescent="0.25">
      <c r="A328" s="37"/>
      <c r="B328" s="38"/>
      <c r="C328" s="39"/>
      <c r="D328" s="40"/>
      <c r="E328" s="39"/>
      <c r="F328" s="39"/>
      <c r="G328" s="39"/>
      <c r="H328" s="39"/>
    </row>
    <row r="331" spans="1:17" x14ac:dyDescent="0.25">
      <c r="A331" s="563"/>
      <c r="B331" s="564"/>
      <c r="C331" t="s">
        <v>0</v>
      </c>
      <c r="D331" s="1"/>
      <c r="F331" t="s">
        <v>1</v>
      </c>
      <c r="G331" s="2" t="s">
        <v>33</v>
      </c>
    </row>
    <row r="332" spans="1:17" ht="15.75" thickBot="1" x14ac:dyDescent="0.3">
      <c r="B332" s="3" t="s">
        <v>121</v>
      </c>
      <c r="G332" s="4"/>
    </row>
    <row r="333" spans="1:17" ht="30.75" thickBot="1" x14ac:dyDescent="0.3">
      <c r="A333" s="110" t="s">
        <v>40</v>
      </c>
      <c r="B333" s="111" t="s">
        <v>41</v>
      </c>
      <c r="C333" s="112" t="s">
        <v>7</v>
      </c>
      <c r="D333" s="113" t="s">
        <v>42</v>
      </c>
      <c r="E333" s="569" t="s">
        <v>43</v>
      </c>
      <c r="F333" s="570"/>
      <c r="G333" s="571"/>
      <c r="H333" s="114" t="s">
        <v>44</v>
      </c>
      <c r="I333" s="569" t="s">
        <v>45</v>
      </c>
      <c r="J333" s="570"/>
      <c r="K333" s="570"/>
      <c r="L333" s="570"/>
      <c r="M333" s="571"/>
      <c r="N333" s="572" t="s">
        <v>46</v>
      </c>
      <c r="O333" s="570"/>
      <c r="P333" s="570"/>
      <c r="Q333" s="571"/>
    </row>
    <row r="334" spans="1:17" ht="15.75" thickBot="1" x14ac:dyDescent="0.3">
      <c r="A334" s="115"/>
      <c r="B334" s="110"/>
      <c r="C334" s="112"/>
      <c r="D334" s="116"/>
      <c r="E334" s="112" t="s">
        <v>10</v>
      </c>
      <c r="F334" s="117" t="s">
        <v>11</v>
      </c>
      <c r="G334" s="113" t="s">
        <v>12</v>
      </c>
      <c r="H334" s="114"/>
      <c r="I334" s="112" t="s">
        <v>47</v>
      </c>
      <c r="J334" s="117" t="s">
        <v>48</v>
      </c>
      <c r="K334" s="117" t="s">
        <v>49</v>
      </c>
      <c r="L334" s="117" t="s">
        <v>50</v>
      </c>
      <c r="M334" s="113" t="s">
        <v>51</v>
      </c>
      <c r="N334" s="118" t="s">
        <v>52</v>
      </c>
      <c r="O334" s="119" t="s">
        <v>53</v>
      </c>
      <c r="P334" s="119" t="s">
        <v>54</v>
      </c>
      <c r="Q334" s="120" t="s">
        <v>55</v>
      </c>
    </row>
    <row r="335" spans="1:17" ht="15.75" thickBot="1" x14ac:dyDescent="0.3">
      <c r="A335" s="121"/>
      <c r="B335" s="194" t="s">
        <v>56</v>
      </c>
      <c r="C335" s="573"/>
      <c r="D335" s="573"/>
      <c r="E335" s="573"/>
      <c r="F335" s="573"/>
      <c r="G335" s="573"/>
      <c r="H335" s="573"/>
      <c r="I335" s="573"/>
      <c r="J335" s="573"/>
      <c r="K335" s="573"/>
      <c r="L335" s="573"/>
      <c r="M335" s="573"/>
      <c r="N335" s="573"/>
      <c r="O335" s="573"/>
      <c r="P335" s="573"/>
      <c r="Q335" s="574"/>
    </row>
    <row r="336" spans="1:17" ht="51" x14ac:dyDescent="0.25">
      <c r="A336" s="47">
        <v>174</v>
      </c>
      <c r="B336" s="46" t="s">
        <v>110</v>
      </c>
      <c r="C336" s="47">
        <v>220</v>
      </c>
      <c r="D336" s="47">
        <v>30.02</v>
      </c>
      <c r="E336" s="125">
        <v>7.66</v>
      </c>
      <c r="F336" s="43">
        <v>11.72</v>
      </c>
      <c r="G336" s="126">
        <v>51.53</v>
      </c>
      <c r="H336" s="123">
        <v>342.97</v>
      </c>
      <c r="I336" s="428">
        <v>0.06</v>
      </c>
      <c r="J336" s="429">
        <v>0.13</v>
      </c>
      <c r="K336" s="429">
        <v>0.15</v>
      </c>
      <c r="L336" s="429">
        <v>0.15</v>
      </c>
      <c r="M336" s="430">
        <v>0.52</v>
      </c>
      <c r="N336" s="428">
        <v>141.59</v>
      </c>
      <c r="O336" s="429">
        <v>34.07</v>
      </c>
      <c r="P336" s="429">
        <v>226.33</v>
      </c>
      <c r="Q336" s="431">
        <v>0.99</v>
      </c>
    </row>
    <row r="337" spans="1:17" ht="25.5" x14ac:dyDescent="0.25">
      <c r="A337" s="482">
        <v>388</v>
      </c>
      <c r="B337" s="26" t="s">
        <v>87</v>
      </c>
      <c r="C337" s="31">
        <v>200</v>
      </c>
      <c r="D337" s="31">
        <v>10.84</v>
      </c>
      <c r="E337" s="164">
        <v>0</v>
      </c>
      <c r="F337" s="47">
        <v>0</v>
      </c>
      <c r="G337" s="134">
        <v>14</v>
      </c>
      <c r="H337" s="166">
        <v>56</v>
      </c>
      <c r="I337" s="133"/>
      <c r="J337" s="135">
        <v>0</v>
      </c>
      <c r="K337" s="135">
        <v>0.01</v>
      </c>
      <c r="L337" s="135"/>
      <c r="M337" s="136">
        <v>0.04</v>
      </c>
      <c r="N337" s="137">
        <v>10.77</v>
      </c>
      <c r="O337" s="135">
        <v>3.82</v>
      </c>
      <c r="P337" s="135">
        <v>3.71</v>
      </c>
      <c r="Q337" s="136">
        <v>0.37</v>
      </c>
    </row>
    <row r="338" spans="1:17" x14ac:dyDescent="0.25">
      <c r="A338" s="25" t="s">
        <v>17</v>
      </c>
      <c r="B338" s="26" t="s">
        <v>18</v>
      </c>
      <c r="C338" s="27">
        <v>30</v>
      </c>
      <c r="D338" s="27">
        <v>2.5</v>
      </c>
      <c r="E338" s="141">
        <v>2.79</v>
      </c>
      <c r="F338" s="31">
        <v>0.28299999999999997</v>
      </c>
      <c r="G338" s="140">
        <v>18.55</v>
      </c>
      <c r="H338" s="416">
        <v>87.92</v>
      </c>
      <c r="I338" s="144">
        <v>4.2000000000000003E-2</v>
      </c>
      <c r="J338" s="135">
        <v>0.01</v>
      </c>
      <c r="K338" s="135">
        <v>0.317</v>
      </c>
      <c r="L338" s="135"/>
      <c r="M338" s="136">
        <v>5.2679999999999998</v>
      </c>
      <c r="N338" s="137">
        <v>3.92</v>
      </c>
      <c r="O338" s="135">
        <v>21.7</v>
      </c>
      <c r="P338" s="135">
        <v>0.3</v>
      </c>
      <c r="Q338" s="136">
        <v>0</v>
      </c>
    </row>
    <row r="339" spans="1:17" ht="15.75" thickBot="1" x14ac:dyDescent="0.3">
      <c r="A339" s="47" t="s">
        <v>17</v>
      </c>
      <c r="B339" s="46" t="s">
        <v>89</v>
      </c>
      <c r="C339" s="47">
        <v>50</v>
      </c>
      <c r="D339" s="47">
        <v>37</v>
      </c>
      <c r="E339" s="169">
        <v>10.8</v>
      </c>
      <c r="F339" s="172">
        <v>17.5</v>
      </c>
      <c r="G339" s="173">
        <v>32</v>
      </c>
      <c r="H339" s="174">
        <v>188.65</v>
      </c>
      <c r="I339" s="253">
        <v>0.01</v>
      </c>
      <c r="J339" s="176">
        <v>0.02</v>
      </c>
      <c r="K339" s="176">
        <v>0.14000000000000001</v>
      </c>
      <c r="L339" s="176">
        <v>0</v>
      </c>
      <c r="M339" s="177">
        <v>0</v>
      </c>
      <c r="N339" s="175">
        <v>110.88</v>
      </c>
      <c r="O339" s="176">
        <v>21.42</v>
      </c>
      <c r="P339" s="176">
        <v>97.34</v>
      </c>
      <c r="Q339" s="177">
        <v>0.48</v>
      </c>
    </row>
    <row r="340" spans="1:17" ht="15.75" thickBot="1" x14ac:dyDescent="0.3">
      <c r="A340" s="469"/>
      <c r="B340" s="470"/>
      <c r="C340" s="471">
        <f t="shared" ref="C340:Q340" si="19">SUM(C336:C339)</f>
        <v>500</v>
      </c>
      <c r="D340" s="472">
        <f t="shared" si="19"/>
        <v>80.36</v>
      </c>
      <c r="E340" s="473">
        <f t="shared" si="19"/>
        <v>21.25</v>
      </c>
      <c r="F340" s="474">
        <f t="shared" si="19"/>
        <v>29.503</v>
      </c>
      <c r="G340" s="475">
        <f t="shared" si="19"/>
        <v>116.08</v>
      </c>
      <c r="H340" s="474">
        <f t="shared" si="19"/>
        <v>675.54000000000008</v>
      </c>
      <c r="I340" s="259">
        <f t="shared" si="19"/>
        <v>0.112</v>
      </c>
      <c r="J340" s="211">
        <f t="shared" si="19"/>
        <v>0.16</v>
      </c>
      <c r="K340" s="211">
        <f t="shared" si="19"/>
        <v>0.61699999999999999</v>
      </c>
      <c r="L340" s="211">
        <f t="shared" si="19"/>
        <v>0.15</v>
      </c>
      <c r="M340" s="258">
        <f t="shared" si="19"/>
        <v>5.8279999999999994</v>
      </c>
      <c r="N340" s="259">
        <f t="shared" si="19"/>
        <v>267.15999999999997</v>
      </c>
      <c r="O340" s="211">
        <f t="shared" si="19"/>
        <v>81.010000000000005</v>
      </c>
      <c r="P340" s="211">
        <f t="shared" si="19"/>
        <v>327.68000000000006</v>
      </c>
      <c r="Q340" s="212">
        <f t="shared" si="19"/>
        <v>1.8399999999999999</v>
      </c>
    </row>
    <row r="341" spans="1:17" ht="15.75" thickBot="1" x14ac:dyDescent="0.3">
      <c r="A341" s="476"/>
      <c r="B341" s="261" t="s">
        <v>60</v>
      </c>
      <c r="C341" s="582"/>
      <c r="D341" s="583"/>
      <c r="E341" s="583"/>
      <c r="F341" s="583"/>
      <c r="G341" s="583"/>
      <c r="H341" s="583"/>
      <c r="I341" s="583"/>
      <c r="J341" s="583"/>
      <c r="K341" s="583"/>
      <c r="L341" s="583"/>
      <c r="M341" s="583"/>
      <c r="N341" s="583"/>
      <c r="O341" s="583"/>
      <c r="P341" s="583"/>
      <c r="Q341" s="584"/>
    </row>
    <row r="342" spans="1:17" ht="63.75" x14ac:dyDescent="0.25">
      <c r="A342" s="47">
        <v>112</v>
      </c>
      <c r="B342" s="46" t="s">
        <v>115</v>
      </c>
      <c r="C342" s="47">
        <v>250</v>
      </c>
      <c r="D342" s="47">
        <v>37.94</v>
      </c>
      <c r="E342" s="444">
        <v>9.9499999999999993</v>
      </c>
      <c r="F342" s="262">
        <v>16.329999999999998</v>
      </c>
      <c r="G342" s="405">
        <v>18.22</v>
      </c>
      <c r="H342" s="215">
        <v>259.77</v>
      </c>
      <c r="I342" s="218">
        <v>0.21</v>
      </c>
      <c r="J342" s="199">
        <v>0.1</v>
      </c>
      <c r="K342" s="199">
        <v>0.09</v>
      </c>
      <c r="L342" s="199">
        <v>0</v>
      </c>
      <c r="M342" s="200">
        <v>4.8600000000000003</v>
      </c>
      <c r="N342" s="201">
        <v>32.78</v>
      </c>
      <c r="O342" s="199">
        <v>27.29</v>
      </c>
      <c r="P342" s="199">
        <v>108.81</v>
      </c>
      <c r="Q342" s="200">
        <v>1.83</v>
      </c>
    </row>
    <row r="343" spans="1:17" ht="25.5" x14ac:dyDescent="0.25">
      <c r="A343" s="482">
        <v>388</v>
      </c>
      <c r="B343" s="26" t="s">
        <v>87</v>
      </c>
      <c r="C343" s="31">
        <v>200</v>
      </c>
      <c r="D343" s="31">
        <v>10.86</v>
      </c>
      <c r="E343" s="164">
        <v>0</v>
      </c>
      <c r="F343" s="47">
        <v>0</v>
      </c>
      <c r="G343" s="165">
        <v>14</v>
      </c>
      <c r="H343" s="131">
        <v>56</v>
      </c>
      <c r="I343" s="133"/>
      <c r="J343" s="135">
        <v>0</v>
      </c>
      <c r="K343" s="135">
        <v>0.01</v>
      </c>
      <c r="L343" s="135"/>
      <c r="M343" s="136">
        <v>0.04</v>
      </c>
      <c r="N343" s="137">
        <v>10.77</v>
      </c>
      <c r="O343" s="135">
        <v>3.82</v>
      </c>
      <c r="P343" s="135">
        <v>3.71</v>
      </c>
      <c r="Q343" s="136">
        <v>0.37</v>
      </c>
    </row>
    <row r="344" spans="1:17" x14ac:dyDescent="0.25">
      <c r="A344" s="25" t="s">
        <v>17</v>
      </c>
      <c r="B344" s="26" t="s">
        <v>18</v>
      </c>
      <c r="C344" s="27">
        <v>30</v>
      </c>
      <c r="D344" s="27">
        <v>2.48</v>
      </c>
      <c r="E344" s="141">
        <v>2.79</v>
      </c>
      <c r="F344" s="31">
        <v>0.28299999999999997</v>
      </c>
      <c r="G344" s="142">
        <v>18.55</v>
      </c>
      <c r="H344" s="143">
        <v>87.92</v>
      </c>
      <c r="I344" s="144">
        <v>4.2000000000000003E-2</v>
      </c>
      <c r="J344" s="135">
        <v>0.01</v>
      </c>
      <c r="K344" s="135">
        <v>0.317</v>
      </c>
      <c r="L344" s="135"/>
      <c r="M344" s="136">
        <v>5.2679999999999998</v>
      </c>
      <c r="N344" s="137">
        <v>3.92</v>
      </c>
      <c r="O344" s="135">
        <v>21.7</v>
      </c>
      <c r="P344" s="135">
        <v>0.3</v>
      </c>
      <c r="Q344" s="136">
        <v>0</v>
      </c>
    </row>
    <row r="345" spans="1:17" x14ac:dyDescent="0.25">
      <c r="A345" s="25" t="s">
        <v>17</v>
      </c>
      <c r="B345" s="26" t="s">
        <v>27</v>
      </c>
      <c r="C345" s="27">
        <v>30</v>
      </c>
      <c r="D345" s="27">
        <v>2.08</v>
      </c>
      <c r="E345" s="141">
        <v>1.92</v>
      </c>
      <c r="F345" s="31">
        <v>0.35</v>
      </c>
      <c r="G345" s="142">
        <v>11.52</v>
      </c>
      <c r="H345" s="143">
        <v>57.62</v>
      </c>
      <c r="I345" s="144"/>
      <c r="J345" s="135">
        <v>0.04</v>
      </c>
      <c r="K345" s="135">
        <v>0.02</v>
      </c>
      <c r="L345" s="135"/>
      <c r="M345" s="136"/>
      <c r="N345" s="137">
        <v>7.83</v>
      </c>
      <c r="O345" s="135">
        <v>12.69</v>
      </c>
      <c r="P345" s="135">
        <v>40.5</v>
      </c>
      <c r="Q345" s="136">
        <v>1.05</v>
      </c>
    </row>
    <row r="346" spans="1:17" x14ac:dyDescent="0.25">
      <c r="A346" s="47" t="s">
        <v>17</v>
      </c>
      <c r="B346" s="26" t="s">
        <v>89</v>
      </c>
      <c r="C346" s="31">
        <v>40</v>
      </c>
      <c r="D346" s="31">
        <v>27</v>
      </c>
      <c r="E346" s="141">
        <v>10.8</v>
      </c>
      <c r="F346" s="31">
        <v>17.5</v>
      </c>
      <c r="G346" s="142">
        <v>32</v>
      </c>
      <c r="H346" s="143">
        <v>188.65</v>
      </c>
      <c r="I346" s="144">
        <v>0.01</v>
      </c>
      <c r="J346" s="135">
        <v>0.02</v>
      </c>
      <c r="K346" s="135">
        <v>0.14000000000000001</v>
      </c>
      <c r="L346" s="135">
        <v>0</v>
      </c>
      <c r="M346" s="136">
        <v>0</v>
      </c>
      <c r="N346" s="137">
        <v>110.88</v>
      </c>
      <c r="O346" s="135">
        <v>21.42</v>
      </c>
      <c r="P346" s="135">
        <v>97.34</v>
      </c>
      <c r="Q346" s="136">
        <v>0.48</v>
      </c>
    </row>
    <row r="347" spans="1:17" ht="15.75" thickBot="1" x14ac:dyDescent="0.3">
      <c r="A347" s="167"/>
      <c r="B347" s="168"/>
      <c r="C347" s="171"/>
      <c r="D347" s="173"/>
      <c r="E347" s="169"/>
      <c r="F347" s="172"/>
      <c r="G347" s="170"/>
      <c r="H347" s="202"/>
      <c r="I347" s="253"/>
      <c r="J347" s="176"/>
      <c r="K347" s="176"/>
      <c r="L347" s="176"/>
      <c r="M347" s="177"/>
      <c r="N347" s="175"/>
      <c r="O347" s="176"/>
      <c r="P347" s="176"/>
      <c r="Q347" s="177"/>
    </row>
    <row r="348" spans="1:17" ht="15.75" thickBot="1" x14ac:dyDescent="0.3">
      <c r="A348" s="477"/>
      <c r="B348" s="478"/>
      <c r="C348" s="479">
        <f t="shared" ref="C348:Q348" si="20">SUM(C341:C347)</f>
        <v>550</v>
      </c>
      <c r="D348" s="495">
        <f t="shared" si="20"/>
        <v>80.359999999999985</v>
      </c>
      <c r="E348" s="480">
        <f t="shared" si="20"/>
        <v>25.46</v>
      </c>
      <c r="F348" s="426">
        <f t="shared" si="20"/>
        <v>34.463000000000001</v>
      </c>
      <c r="G348" s="420">
        <f t="shared" si="20"/>
        <v>94.289999999999992</v>
      </c>
      <c r="H348" s="481">
        <f t="shared" si="20"/>
        <v>649.96</v>
      </c>
      <c r="I348" s="419">
        <f t="shared" si="20"/>
        <v>0.26200000000000001</v>
      </c>
      <c r="J348" s="426">
        <f t="shared" si="20"/>
        <v>0.16999999999999998</v>
      </c>
      <c r="K348" s="426">
        <f t="shared" si="20"/>
        <v>0.57699999999999996</v>
      </c>
      <c r="L348" s="426">
        <f t="shared" si="20"/>
        <v>0</v>
      </c>
      <c r="M348" s="420">
        <f t="shared" si="20"/>
        <v>10.167999999999999</v>
      </c>
      <c r="N348" s="421">
        <f t="shared" si="20"/>
        <v>166.18</v>
      </c>
      <c r="O348" s="422">
        <f t="shared" si="20"/>
        <v>86.92</v>
      </c>
      <c r="P348" s="422">
        <f t="shared" si="20"/>
        <v>250.66</v>
      </c>
      <c r="Q348" s="422">
        <f t="shared" si="20"/>
        <v>3.73</v>
      </c>
    </row>
    <row r="349" spans="1:17" x14ac:dyDescent="0.25">
      <c r="A349" s="37"/>
      <c r="B349" s="38"/>
      <c r="C349" s="39"/>
      <c r="D349" s="40"/>
      <c r="E349" s="39"/>
      <c r="F349" s="39"/>
      <c r="G349" s="39"/>
      <c r="H349" s="39"/>
    </row>
    <row r="350" spans="1:17" x14ac:dyDescent="0.25">
      <c r="B350" t="s">
        <v>83</v>
      </c>
    </row>
    <row r="369" spans="2:2" x14ac:dyDescent="0.25">
      <c r="B369" t="s">
        <v>83</v>
      </c>
    </row>
  </sheetData>
  <mergeCells count="60">
    <mergeCell ref="C341:Q341"/>
    <mergeCell ref="A296:B296"/>
    <mergeCell ref="E298:G298"/>
    <mergeCell ref="I298:M298"/>
    <mergeCell ref="N298:Q298"/>
    <mergeCell ref="C300:Q300"/>
    <mergeCell ref="C306:Q306"/>
    <mergeCell ref="A331:B331"/>
    <mergeCell ref="E333:G333"/>
    <mergeCell ref="I333:M333"/>
    <mergeCell ref="N333:Q333"/>
    <mergeCell ref="C335:Q335"/>
    <mergeCell ref="C272:Q272"/>
    <mergeCell ref="A221:B221"/>
    <mergeCell ref="E223:G223"/>
    <mergeCell ref="I223:M223"/>
    <mergeCell ref="N223:Q223"/>
    <mergeCell ref="C225:Q225"/>
    <mergeCell ref="C231:Q231"/>
    <mergeCell ref="A262:B262"/>
    <mergeCell ref="E264:G264"/>
    <mergeCell ref="I264:M264"/>
    <mergeCell ref="N264:Q264"/>
    <mergeCell ref="C266:Q266"/>
    <mergeCell ref="C197:Q197"/>
    <mergeCell ref="A149:B149"/>
    <mergeCell ref="E151:G151"/>
    <mergeCell ref="I151:M151"/>
    <mergeCell ref="N151:Q151"/>
    <mergeCell ref="C153:Q153"/>
    <mergeCell ref="C161:Q161"/>
    <mergeCell ref="A186:B186"/>
    <mergeCell ref="E188:G188"/>
    <mergeCell ref="I188:M188"/>
    <mergeCell ref="N188:Q188"/>
    <mergeCell ref="C190:Q190"/>
    <mergeCell ref="C128:Q128"/>
    <mergeCell ref="A80:B80"/>
    <mergeCell ref="E82:G82"/>
    <mergeCell ref="I82:M82"/>
    <mergeCell ref="N82:Q82"/>
    <mergeCell ref="C84:Q84"/>
    <mergeCell ref="C91:Q91"/>
    <mergeCell ref="A116:B116"/>
    <mergeCell ref="E118:G118"/>
    <mergeCell ref="I118:M118"/>
    <mergeCell ref="N118:Q118"/>
    <mergeCell ref="C120:Q120"/>
    <mergeCell ref="C52:Q52"/>
    <mergeCell ref="A9:B9"/>
    <mergeCell ref="E11:G11"/>
    <mergeCell ref="I11:M11"/>
    <mergeCell ref="N11:Q11"/>
    <mergeCell ref="C13:Q13"/>
    <mergeCell ref="C20:Q20"/>
    <mergeCell ref="A41:B41"/>
    <mergeCell ref="E43:G43"/>
    <mergeCell ref="I43:M43"/>
    <mergeCell ref="N43:Q43"/>
    <mergeCell ref="C45:Q45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tabSelected="1" workbookViewId="0">
      <selection activeCell="N25" sqref="N2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8.5703125" customWidth="1"/>
    <col min="8" max="8" width="7.7109375" customWidth="1"/>
    <col min="9" max="9" width="10.7109375" customWidth="1"/>
    <col min="10" max="10" width="15.7109375" customWidth="1"/>
  </cols>
  <sheetData>
    <row r="3" spans="1:10" x14ac:dyDescent="0.25">
      <c r="B3" s="37"/>
      <c r="C3" s="37"/>
      <c r="D3" s="38"/>
      <c r="E3" s="39"/>
      <c r="F3" s="40"/>
      <c r="G3" s="39"/>
      <c r="H3" s="39"/>
      <c r="I3" s="39"/>
      <c r="J3" s="39"/>
    </row>
    <row r="4" spans="1:10" x14ac:dyDescent="0.25">
      <c r="B4" t="s">
        <v>35</v>
      </c>
      <c r="E4" s="39"/>
      <c r="F4" t="s">
        <v>36</v>
      </c>
    </row>
    <row r="5" spans="1:10" x14ac:dyDescent="0.25">
      <c r="F5" t="s">
        <v>37</v>
      </c>
    </row>
    <row r="7" spans="1:10" ht="15.75" thickBot="1" x14ac:dyDescent="0.3">
      <c r="B7" s="562" t="s">
        <v>38</v>
      </c>
      <c r="C7" s="563"/>
      <c r="D7" s="565"/>
      <c r="E7" t="s">
        <v>0</v>
      </c>
      <c r="F7" s="1"/>
      <c r="I7" t="s">
        <v>1</v>
      </c>
      <c r="J7" s="2" t="s">
        <v>75</v>
      </c>
    </row>
    <row r="8" spans="1:10" ht="15.75" thickBot="1" x14ac:dyDescent="0.3">
      <c r="A8" s="5"/>
      <c r="D8" s="3" t="s">
        <v>122</v>
      </c>
      <c r="J8" s="4">
        <v>45358</v>
      </c>
    </row>
    <row r="9" spans="1:10" ht="30" x14ac:dyDescent="0.25">
      <c r="A9" s="58" t="s">
        <v>3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60" t="s">
        <v>12</v>
      </c>
    </row>
    <row r="10" spans="1:10" ht="38.25" x14ac:dyDescent="0.25">
      <c r="A10" s="44" t="s">
        <v>13</v>
      </c>
      <c r="B10" s="13" t="s">
        <v>14</v>
      </c>
      <c r="C10" s="69">
        <v>278</v>
      </c>
      <c r="D10" s="61" t="s">
        <v>77</v>
      </c>
      <c r="E10" s="69">
        <v>100</v>
      </c>
      <c r="F10" s="69">
        <v>47.84</v>
      </c>
      <c r="G10" s="69">
        <v>211.43</v>
      </c>
      <c r="H10" s="69">
        <v>10.82</v>
      </c>
      <c r="I10" s="69">
        <v>14.43</v>
      </c>
      <c r="J10" s="69">
        <v>9.6</v>
      </c>
    </row>
    <row r="11" spans="1:10" x14ac:dyDescent="0.25">
      <c r="A11" s="44"/>
      <c r="B11" s="13" t="s">
        <v>15</v>
      </c>
      <c r="C11" s="69">
        <v>377</v>
      </c>
      <c r="D11" s="61" t="s">
        <v>79</v>
      </c>
      <c r="E11" s="69">
        <v>200</v>
      </c>
      <c r="F11" s="69">
        <v>5.42</v>
      </c>
      <c r="G11" s="69">
        <v>79.41</v>
      </c>
      <c r="H11" s="69">
        <v>0.12</v>
      </c>
      <c r="I11" s="69">
        <v>0</v>
      </c>
      <c r="J11" s="69">
        <v>19.63</v>
      </c>
    </row>
    <row r="12" spans="1:10" x14ac:dyDescent="0.25">
      <c r="A12" s="44"/>
      <c r="B12" s="13" t="s">
        <v>16</v>
      </c>
      <c r="C12" s="25" t="s">
        <v>17</v>
      </c>
      <c r="D12" s="26" t="s">
        <v>18</v>
      </c>
      <c r="E12" s="27">
        <v>30</v>
      </c>
      <c r="F12" s="27">
        <v>2.5</v>
      </c>
      <c r="G12" s="28">
        <v>68.92</v>
      </c>
      <c r="H12" s="29">
        <v>2.2200000000000002</v>
      </c>
      <c r="I12" s="29">
        <v>0.18</v>
      </c>
      <c r="J12" s="49">
        <v>14.6</v>
      </c>
    </row>
    <row r="13" spans="1:10" ht="26.25" thickBot="1" x14ac:dyDescent="0.3">
      <c r="A13" s="44"/>
      <c r="B13" s="13" t="s">
        <v>23</v>
      </c>
      <c r="C13" s="296">
        <v>202</v>
      </c>
      <c r="D13" s="297" t="s">
        <v>78</v>
      </c>
      <c r="E13" s="69">
        <v>150</v>
      </c>
      <c r="F13" s="69">
        <v>17.86</v>
      </c>
      <c r="G13" s="69">
        <v>277.29000000000002</v>
      </c>
      <c r="H13" s="69">
        <v>6.41</v>
      </c>
      <c r="I13" s="69">
        <v>9.82</v>
      </c>
      <c r="J13" s="69">
        <v>40.78</v>
      </c>
    </row>
    <row r="14" spans="1:10" x14ac:dyDescent="0.25">
      <c r="A14" s="75"/>
      <c r="B14" s="8"/>
      <c r="C14" s="284"/>
      <c r="D14" s="285"/>
      <c r="E14" s="286"/>
      <c r="F14" s="287"/>
      <c r="G14" s="288"/>
      <c r="H14" s="289"/>
      <c r="I14" s="287"/>
      <c r="J14" s="290"/>
    </row>
    <row r="15" spans="1:10" ht="15.75" thickBot="1" x14ac:dyDescent="0.3">
      <c r="A15" s="75"/>
      <c r="B15" s="62"/>
      <c r="C15" s="76"/>
      <c r="D15" s="77"/>
      <c r="E15" s="78">
        <f t="shared" ref="E15:J15" si="0">SUM(E10:E14)</f>
        <v>480</v>
      </c>
      <c r="F15" s="78">
        <v>70</v>
      </c>
      <c r="G15" s="79">
        <f t="shared" ref="G15" si="1">SUM(G10:G14)</f>
        <v>637.05000000000007</v>
      </c>
      <c r="H15" s="80">
        <f t="shared" si="0"/>
        <v>19.57</v>
      </c>
      <c r="I15" s="80">
        <f t="shared" si="0"/>
        <v>24.43</v>
      </c>
      <c r="J15" s="81">
        <f t="shared" si="0"/>
        <v>84.61</v>
      </c>
    </row>
    <row r="16" spans="1:10" x14ac:dyDescent="0.25">
      <c r="A16" s="42" t="s">
        <v>20</v>
      </c>
      <c r="B16" s="8" t="s">
        <v>19</v>
      </c>
      <c r="C16" s="284"/>
      <c r="D16" s="285"/>
      <c r="E16" s="286"/>
      <c r="F16" s="287"/>
      <c r="G16" s="288"/>
      <c r="H16" s="289"/>
      <c r="I16" s="287"/>
      <c r="J16" s="290"/>
    </row>
    <row r="17" spans="1:10" x14ac:dyDescent="0.25">
      <c r="A17" s="44"/>
      <c r="B17" s="13" t="s">
        <v>21</v>
      </c>
      <c r="C17" s="45"/>
      <c r="D17" s="46"/>
      <c r="E17" s="47"/>
      <c r="F17" s="47"/>
      <c r="G17" s="45"/>
      <c r="H17" s="45"/>
      <c r="I17" s="45"/>
      <c r="J17" s="48"/>
    </row>
    <row r="18" spans="1:10" ht="38.25" x14ac:dyDescent="0.25">
      <c r="A18" s="44"/>
      <c r="B18" s="13" t="s">
        <v>22</v>
      </c>
      <c r="C18" s="296">
        <v>278</v>
      </c>
      <c r="D18" s="297" t="s">
        <v>77</v>
      </c>
      <c r="E18" s="298">
        <v>100</v>
      </c>
      <c r="F18" s="69">
        <v>47.84</v>
      </c>
      <c r="G18" s="69">
        <v>211.43</v>
      </c>
      <c r="H18" s="69">
        <v>10.82</v>
      </c>
      <c r="I18" s="69">
        <v>14.43</v>
      </c>
      <c r="J18" s="69">
        <v>9.6</v>
      </c>
    </row>
    <row r="19" spans="1:10" ht="25.5" x14ac:dyDescent="0.25">
      <c r="A19" s="44"/>
      <c r="B19" s="13" t="s">
        <v>23</v>
      </c>
      <c r="C19" s="296">
        <v>202</v>
      </c>
      <c r="D19" s="297" t="s">
        <v>78</v>
      </c>
      <c r="E19" s="69">
        <v>150</v>
      </c>
      <c r="F19" s="69">
        <v>17.86</v>
      </c>
      <c r="G19" s="69">
        <v>277.29000000000002</v>
      </c>
      <c r="H19" s="69">
        <v>6.41</v>
      </c>
      <c r="I19" s="69">
        <v>9.82</v>
      </c>
      <c r="J19" s="69">
        <v>40.78</v>
      </c>
    </row>
    <row r="20" spans="1:10" x14ac:dyDescent="0.25">
      <c r="A20" s="44"/>
      <c r="B20" s="13" t="s">
        <v>24</v>
      </c>
      <c r="C20" s="308">
        <v>377</v>
      </c>
      <c r="D20" s="309" t="s">
        <v>79</v>
      </c>
      <c r="E20" s="69">
        <v>200</v>
      </c>
      <c r="F20" s="69">
        <v>5.42</v>
      </c>
      <c r="G20" s="69">
        <v>79.41</v>
      </c>
      <c r="H20" s="69">
        <v>0.12</v>
      </c>
      <c r="I20" s="69">
        <v>0</v>
      </c>
      <c r="J20" s="69">
        <v>19.63</v>
      </c>
    </row>
    <row r="21" spans="1:10" x14ac:dyDescent="0.25">
      <c r="A21" s="44"/>
      <c r="B21" s="13" t="s">
        <v>25</v>
      </c>
      <c r="C21" s="25" t="s">
        <v>17</v>
      </c>
      <c r="D21" s="26" t="s">
        <v>18</v>
      </c>
      <c r="E21" s="27">
        <v>30</v>
      </c>
      <c r="F21" s="27">
        <v>2.5</v>
      </c>
      <c r="G21" s="28">
        <v>68.92</v>
      </c>
      <c r="H21" s="29">
        <v>2.2200000000000002</v>
      </c>
      <c r="I21" s="29">
        <v>0.18</v>
      </c>
      <c r="J21" s="49">
        <v>14.6</v>
      </c>
    </row>
    <row r="22" spans="1:10" x14ac:dyDescent="0.25">
      <c r="A22" s="44"/>
      <c r="B22" s="13" t="s">
        <v>26</v>
      </c>
      <c r="C22" s="25"/>
      <c r="D22" s="26"/>
      <c r="E22" s="27"/>
      <c r="F22" s="27"/>
      <c r="G22" s="28"/>
      <c r="H22" s="29"/>
      <c r="I22" s="29"/>
      <c r="J22" s="49"/>
    </row>
    <row r="23" spans="1:10" ht="15.75" thickBot="1" x14ac:dyDescent="0.3">
      <c r="A23" s="85"/>
      <c r="B23" s="17"/>
      <c r="C23" s="18"/>
      <c r="D23" s="19"/>
      <c r="E23" s="20">
        <f t="shared" ref="E23:J23" si="2">SUM(E16:E22)</f>
        <v>480</v>
      </c>
      <c r="F23" s="21">
        <v>70</v>
      </c>
      <c r="G23" s="20">
        <f t="shared" ref="G23" si="3">SUM(G16:G22)</f>
        <v>637.04999999999995</v>
      </c>
      <c r="H23" s="20">
        <f t="shared" si="2"/>
        <v>19.57</v>
      </c>
      <c r="I23" s="20">
        <f t="shared" si="2"/>
        <v>24.43</v>
      </c>
      <c r="J23" s="22">
        <f t="shared" si="2"/>
        <v>84.61</v>
      </c>
    </row>
    <row r="24" spans="1:10" x14ac:dyDescent="0.25">
      <c r="B24" s="37" t="s">
        <v>28</v>
      </c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workbookViewId="0">
      <selection activeCell="L11" sqref="L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8.5703125" customWidth="1"/>
    <col min="8" max="8" width="7.7109375" customWidth="1"/>
    <col min="9" max="9" width="10.7109375" customWidth="1"/>
    <col min="10" max="10" width="15.7109375" customWidth="1"/>
  </cols>
  <sheetData>
    <row r="1" spans="1:10" x14ac:dyDescent="0.25">
      <c r="B1" t="s">
        <v>35</v>
      </c>
      <c r="E1" s="39"/>
      <c r="F1" t="s">
        <v>36</v>
      </c>
    </row>
    <row r="2" spans="1:10" x14ac:dyDescent="0.25">
      <c r="F2" t="s">
        <v>37</v>
      </c>
    </row>
    <row r="4" spans="1:10" ht="15.75" thickBot="1" x14ac:dyDescent="0.3">
      <c r="B4" s="562" t="s">
        <v>38</v>
      </c>
      <c r="C4" s="563"/>
      <c r="D4" s="565"/>
      <c r="E4" t="s">
        <v>0</v>
      </c>
      <c r="F4" s="1"/>
      <c r="I4" t="s">
        <v>1</v>
      </c>
      <c r="J4" s="2" t="s">
        <v>75</v>
      </c>
    </row>
    <row r="5" spans="1:10" ht="15.75" thickBot="1" x14ac:dyDescent="0.3">
      <c r="A5" s="5"/>
      <c r="D5" s="3" t="s">
        <v>121</v>
      </c>
      <c r="J5" s="4">
        <v>45358</v>
      </c>
    </row>
    <row r="6" spans="1:10" ht="30" x14ac:dyDescent="0.25">
      <c r="A6" s="58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9" t="s">
        <v>10</v>
      </c>
      <c r="I6" s="59" t="s">
        <v>11</v>
      </c>
      <c r="J6" s="60" t="s">
        <v>12</v>
      </c>
    </row>
    <row r="7" spans="1:10" ht="38.25" x14ac:dyDescent="0.25">
      <c r="A7" s="44" t="s">
        <v>13</v>
      </c>
      <c r="B7" s="13" t="s">
        <v>14</v>
      </c>
      <c r="C7" s="69">
        <v>278</v>
      </c>
      <c r="D7" s="61" t="s">
        <v>77</v>
      </c>
      <c r="E7" s="69">
        <v>100</v>
      </c>
      <c r="F7" s="69">
        <v>47.84</v>
      </c>
      <c r="G7" s="69">
        <v>211.43</v>
      </c>
      <c r="H7" s="69">
        <v>10.82</v>
      </c>
      <c r="I7" s="69">
        <v>14.43</v>
      </c>
      <c r="J7" s="69">
        <v>9.6</v>
      </c>
    </row>
    <row r="8" spans="1:10" x14ac:dyDescent="0.25">
      <c r="A8" s="44"/>
      <c r="B8" s="13" t="s">
        <v>15</v>
      </c>
      <c r="C8" s="69">
        <v>377</v>
      </c>
      <c r="D8" s="61" t="s">
        <v>79</v>
      </c>
      <c r="E8" s="69">
        <v>200</v>
      </c>
      <c r="F8" s="69">
        <v>5.42</v>
      </c>
      <c r="G8" s="69">
        <v>79.41</v>
      </c>
      <c r="H8" s="69">
        <v>0.12</v>
      </c>
      <c r="I8" s="69">
        <v>0</v>
      </c>
      <c r="J8" s="69">
        <v>19.63</v>
      </c>
    </row>
    <row r="9" spans="1:10" x14ac:dyDescent="0.25">
      <c r="A9" s="44"/>
      <c r="B9" s="13" t="s">
        <v>16</v>
      </c>
      <c r="C9" s="25" t="s">
        <v>17</v>
      </c>
      <c r="D9" s="26" t="s">
        <v>18</v>
      </c>
      <c r="E9" s="27">
        <v>30</v>
      </c>
      <c r="F9" s="27">
        <v>2.5</v>
      </c>
      <c r="G9" s="28">
        <v>68.92</v>
      </c>
      <c r="H9" s="29">
        <v>2.2200000000000002</v>
      </c>
      <c r="I9" s="29">
        <v>0.18</v>
      </c>
      <c r="J9" s="49">
        <v>14.6</v>
      </c>
    </row>
    <row r="10" spans="1:10" ht="26.25" thickBot="1" x14ac:dyDescent="0.3">
      <c r="A10" s="44"/>
      <c r="B10" s="13" t="s">
        <v>23</v>
      </c>
      <c r="C10" s="296">
        <v>202</v>
      </c>
      <c r="D10" s="297" t="s">
        <v>78</v>
      </c>
      <c r="E10" s="69">
        <v>150</v>
      </c>
      <c r="F10" s="69">
        <v>17.86</v>
      </c>
      <c r="G10" s="69">
        <v>277.29000000000002</v>
      </c>
      <c r="H10" s="69">
        <v>6.41</v>
      </c>
      <c r="I10" s="69">
        <v>9.82</v>
      </c>
      <c r="J10" s="69">
        <v>40.78</v>
      </c>
    </row>
    <row r="11" spans="1:10" ht="38.25" x14ac:dyDescent="0.25">
      <c r="A11" s="75"/>
      <c r="B11" s="8" t="s">
        <v>19</v>
      </c>
      <c r="C11" s="284">
        <v>12</v>
      </c>
      <c r="D11" s="285" t="s">
        <v>76</v>
      </c>
      <c r="E11" s="286">
        <v>40</v>
      </c>
      <c r="F11" s="287">
        <v>6.74</v>
      </c>
      <c r="G11" s="288">
        <v>1.68</v>
      </c>
      <c r="H11" s="289">
        <v>3.71</v>
      </c>
      <c r="I11" s="287">
        <v>4.72</v>
      </c>
      <c r="J11" s="290">
        <v>58.8</v>
      </c>
    </row>
    <row r="12" spans="1:10" ht="15.75" thickBot="1" x14ac:dyDescent="0.3">
      <c r="A12" s="75"/>
      <c r="B12" s="62"/>
      <c r="C12" s="76"/>
      <c r="D12" s="77"/>
      <c r="E12" s="78">
        <f t="shared" ref="E12:J12" si="0">SUM(E7:E11)</f>
        <v>520</v>
      </c>
      <c r="F12" s="78">
        <f t="shared" si="0"/>
        <v>80.36</v>
      </c>
      <c r="G12" s="79">
        <f t="shared" si="0"/>
        <v>638.73</v>
      </c>
      <c r="H12" s="80">
        <f t="shared" si="0"/>
        <v>23.28</v>
      </c>
      <c r="I12" s="80">
        <f t="shared" si="0"/>
        <v>29.15</v>
      </c>
      <c r="J12" s="81">
        <f t="shared" si="0"/>
        <v>143.41</v>
      </c>
    </row>
    <row r="13" spans="1:10" ht="38.25" x14ac:dyDescent="0.25">
      <c r="A13" s="42" t="s">
        <v>20</v>
      </c>
      <c r="B13" s="8" t="s">
        <v>19</v>
      </c>
      <c r="C13" s="284">
        <v>12</v>
      </c>
      <c r="D13" s="285" t="s">
        <v>76</v>
      </c>
      <c r="E13" s="286">
        <v>40</v>
      </c>
      <c r="F13" s="287">
        <v>6.74</v>
      </c>
      <c r="G13" s="288">
        <v>1.68</v>
      </c>
      <c r="H13" s="289">
        <v>3.71</v>
      </c>
      <c r="I13" s="287">
        <v>4.72</v>
      </c>
      <c r="J13" s="290">
        <v>58.8</v>
      </c>
    </row>
    <row r="14" spans="1:10" x14ac:dyDescent="0.25">
      <c r="A14" s="44"/>
      <c r="B14" s="13" t="s">
        <v>21</v>
      </c>
      <c r="C14" s="45"/>
      <c r="D14" s="46"/>
      <c r="E14" s="47"/>
      <c r="F14" s="47"/>
      <c r="G14" s="45"/>
      <c r="H14" s="45"/>
      <c r="I14" s="45"/>
      <c r="J14" s="48"/>
    </row>
    <row r="15" spans="1:10" ht="38.25" x14ac:dyDescent="0.25">
      <c r="A15" s="44"/>
      <c r="B15" s="13" t="s">
        <v>22</v>
      </c>
      <c r="C15" s="296">
        <v>278</v>
      </c>
      <c r="D15" s="297" t="s">
        <v>77</v>
      </c>
      <c r="E15" s="298">
        <v>100</v>
      </c>
      <c r="F15" s="69">
        <v>47.84</v>
      </c>
      <c r="G15" s="69">
        <v>211.43</v>
      </c>
      <c r="H15" s="69">
        <v>10.82</v>
      </c>
      <c r="I15" s="69">
        <v>14.43</v>
      </c>
      <c r="J15" s="69">
        <v>9.6</v>
      </c>
    </row>
    <row r="16" spans="1:10" ht="25.5" x14ac:dyDescent="0.25">
      <c r="A16" s="44"/>
      <c r="B16" s="13" t="s">
        <v>23</v>
      </c>
      <c r="C16" s="296">
        <v>202</v>
      </c>
      <c r="D16" s="297" t="s">
        <v>78</v>
      </c>
      <c r="E16" s="69">
        <v>150</v>
      </c>
      <c r="F16" s="69">
        <v>17.86</v>
      </c>
      <c r="G16" s="69">
        <v>277.29000000000002</v>
      </c>
      <c r="H16" s="69">
        <v>6.41</v>
      </c>
      <c r="I16" s="69">
        <v>9.82</v>
      </c>
      <c r="J16" s="69">
        <v>40.78</v>
      </c>
    </row>
    <row r="17" spans="1:10" x14ac:dyDescent="0.25">
      <c r="A17" s="44"/>
      <c r="B17" s="13" t="s">
        <v>24</v>
      </c>
      <c r="C17" s="308">
        <v>377</v>
      </c>
      <c r="D17" s="309" t="s">
        <v>79</v>
      </c>
      <c r="E17" s="69">
        <v>200</v>
      </c>
      <c r="F17" s="69">
        <v>5.42</v>
      </c>
      <c r="G17" s="69">
        <v>79.41</v>
      </c>
      <c r="H17" s="69">
        <v>0.12</v>
      </c>
      <c r="I17" s="69">
        <v>0</v>
      </c>
      <c r="J17" s="69">
        <v>19.63</v>
      </c>
    </row>
    <row r="18" spans="1:10" x14ac:dyDescent="0.25">
      <c r="A18" s="44"/>
      <c r="B18" s="13" t="s">
        <v>25</v>
      </c>
      <c r="C18" s="25" t="s">
        <v>17</v>
      </c>
      <c r="D18" s="26" t="s">
        <v>18</v>
      </c>
      <c r="E18" s="27">
        <v>30</v>
      </c>
      <c r="F18" s="27">
        <v>2.5</v>
      </c>
      <c r="G18" s="28">
        <v>68.92</v>
      </c>
      <c r="H18" s="29">
        <v>2.2200000000000002</v>
      </c>
      <c r="I18" s="29">
        <v>0.18</v>
      </c>
      <c r="J18" s="49">
        <v>14.6</v>
      </c>
    </row>
    <row r="19" spans="1:10" x14ac:dyDescent="0.25">
      <c r="A19" s="44"/>
      <c r="B19" s="13" t="s">
        <v>26</v>
      </c>
      <c r="C19" s="25"/>
      <c r="D19" s="26"/>
      <c r="E19" s="27"/>
      <c r="F19" s="27"/>
      <c r="G19" s="28"/>
      <c r="H19" s="29"/>
      <c r="I19" s="29"/>
      <c r="J19" s="49"/>
    </row>
    <row r="20" spans="1:10" ht="15.75" thickBot="1" x14ac:dyDescent="0.3">
      <c r="A20" s="85"/>
      <c r="B20" s="17"/>
      <c r="C20" s="18"/>
      <c r="D20" s="19"/>
      <c r="E20" s="20">
        <f t="shared" ref="E20:J20" si="1">SUM(E13:E19)</f>
        <v>520</v>
      </c>
      <c r="F20" s="21">
        <f t="shared" si="1"/>
        <v>80.36</v>
      </c>
      <c r="G20" s="20">
        <f t="shared" si="1"/>
        <v>638.73</v>
      </c>
      <c r="H20" s="20">
        <f t="shared" si="1"/>
        <v>23.28</v>
      </c>
      <c r="I20" s="20">
        <f t="shared" si="1"/>
        <v>29.15</v>
      </c>
      <c r="J20" s="22">
        <f t="shared" si="1"/>
        <v>143.41</v>
      </c>
    </row>
    <row r="21" spans="1:10" x14ac:dyDescent="0.25">
      <c r="B21" s="37" t="s">
        <v>28</v>
      </c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утвержден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2024-03-06T03:20:42Z</cp:lastPrinted>
  <dcterms:created xsi:type="dcterms:W3CDTF">2015-06-05T18:19:34Z</dcterms:created>
  <dcterms:modified xsi:type="dcterms:W3CDTF">2024-03-07T01:35:21Z</dcterms:modified>
</cp:coreProperties>
</file>