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Нижнеталецкая школа\меню ноябрь\"/>
    </mc:Choice>
  </mc:AlternateContent>
  <xr:revisionPtr revIDLastSave="0" documentId="13_ncr:1_{5BFD4B5D-41C4-43E6-8A5F-83144455B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2" l="1"/>
  <c r="I136" i="2"/>
  <c r="H136" i="2"/>
  <c r="G136" i="2"/>
  <c r="E136" i="2"/>
  <c r="J127" i="2"/>
  <c r="I127" i="2"/>
  <c r="H127" i="2"/>
  <c r="G127" i="2"/>
  <c r="E127" i="2"/>
  <c r="J107" i="2"/>
  <c r="I107" i="2"/>
  <c r="H107" i="2"/>
  <c r="G107" i="2"/>
  <c r="E107" i="2"/>
  <c r="J99" i="2"/>
  <c r="I99" i="2"/>
  <c r="H99" i="2"/>
  <c r="G99" i="2"/>
  <c r="E99" i="2"/>
  <c r="F70" i="1"/>
  <c r="E43" i="1"/>
  <c r="E51" i="1"/>
  <c r="F43" i="1"/>
  <c r="J126" i="1"/>
  <c r="I126" i="1"/>
  <c r="H126" i="1"/>
  <c r="G126" i="1"/>
  <c r="E126" i="1"/>
  <c r="F126" i="1"/>
  <c r="F97" i="1"/>
  <c r="G97" i="1"/>
  <c r="J97" i="1"/>
  <c r="J105" i="1"/>
  <c r="H105" i="1"/>
  <c r="E105" i="1"/>
  <c r="F105" i="1"/>
  <c r="E23" i="1" l="1"/>
  <c r="F23" i="1"/>
  <c r="F14" i="1"/>
  <c r="J80" i="2" l="1"/>
  <c r="I80" i="2"/>
  <c r="H80" i="2"/>
  <c r="G80" i="2"/>
  <c r="E80" i="2"/>
  <c r="J71" i="2"/>
  <c r="I71" i="2"/>
  <c r="H71" i="2"/>
  <c r="G71" i="2"/>
  <c r="E71" i="2"/>
  <c r="E79" i="1"/>
  <c r="G79" i="1"/>
  <c r="H79" i="1"/>
  <c r="I79" i="1"/>
  <c r="J79" i="1"/>
  <c r="J50" i="2"/>
  <c r="I50" i="2"/>
  <c r="H50" i="2"/>
  <c r="G50" i="2"/>
  <c r="E50" i="2"/>
  <c r="J42" i="2"/>
  <c r="I42" i="2"/>
  <c r="H42" i="2"/>
  <c r="G42" i="2"/>
  <c r="E42" i="2"/>
  <c r="G51" i="1"/>
  <c r="H51" i="1"/>
  <c r="I51" i="1"/>
  <c r="J51" i="1"/>
  <c r="J24" i="2"/>
  <c r="I24" i="2"/>
  <c r="H24" i="2"/>
  <c r="G24" i="2"/>
  <c r="E24" i="2"/>
  <c r="J135" i="1" l="1"/>
  <c r="I135" i="1"/>
  <c r="H135" i="1"/>
  <c r="G135" i="1"/>
  <c r="E135" i="1"/>
  <c r="I105" i="1"/>
  <c r="G105" i="1"/>
  <c r="I97" i="1"/>
  <c r="H97" i="1"/>
  <c r="E97" i="1"/>
  <c r="J70" i="1"/>
  <c r="I70" i="1"/>
  <c r="H70" i="1"/>
  <c r="G70" i="1"/>
  <c r="E70" i="1"/>
  <c r="J43" i="1"/>
  <c r="I43" i="1"/>
  <c r="H43" i="1"/>
  <c r="G43" i="1"/>
  <c r="J23" i="1"/>
  <c r="I23" i="1"/>
  <c r="H23" i="1"/>
  <c r="G23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<sst xmlns="http://schemas.openxmlformats.org/spreadsheetml/2006/main" count="420" uniqueCount="64">
  <si>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</si>
  <si>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</si>
  <si>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</si>
  <si>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</si>
  <si>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</si>
  <si>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</si>
  <si>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</si>
  <si>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</si>
  <si>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</si>
  <si>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</si>
  <si>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</si>
  <si>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</si>
  <si>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</si>
  <si>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</si>
  <si>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</si>
  <si>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</si>
  <si>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</si>
  <si>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</si>
  <si>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</si>
  <si>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</si>
  <si>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</si>
  <si>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</si>
  <si>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</si>
  <si>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</si>
  <si>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</si>
  <si>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</si>
  <si>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</si>
  <si>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</si>
  <si>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</si>
  <si>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</si>
  <si>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</si>
  <si>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</si>
  <si>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</si>
  <si>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</si>
  <si>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t>8 среда</t>
  </si>
  <si>
    <t xml:space="preserve">9 четверг 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</si>
  <si>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</si>
  <si>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</si>
  <si>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</si>
  <si>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 xml:space="preserve">                                                Меню по возрастам, согласно СанПиНа 2409.08 и МР2.4.0179-20  с 5-11 кл  </t>
  </si>
  <si>
    <t xml:space="preserve">                                                Меню по возрастам, согласно СанПиНа 2409.08 и МР2.4.0179-20 с 5-11 кл    </t>
  </si>
  <si>
    <t>Школа</t>
  </si>
  <si>
    <t xml:space="preserve">                                                Меню по возрастам, согласно СанПиНа 2409.08 и МР2.4.0179-20 с 5-11 кл   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</si>
  <si>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</si>
  <si>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</si>
  <si>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</si>
  <si>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</si>
  <si>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</si>
  <si>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</si>
  <si>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Чай с лимоном</t>
  </si>
  <si>
    <t>Борщ из свежей капусты</t>
  </si>
  <si>
    <t>Напиток  из плодов шиповника</t>
  </si>
  <si>
    <t>Чай с сахаром витаминизированный</t>
  </si>
  <si>
    <r>
      <t>Суп картофельный с макаронными изделиями (</t>
    </r>
    <r>
      <rPr>
        <sz val="10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</si>
  <si>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>Корж молочный</t>
  </si>
  <si>
    <t>Шоколад</t>
  </si>
  <si>
    <t xml:space="preserve">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</si>
  <si>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  <r>
      <rPr>
        <sz val="10"/>
        <color theme="1"/>
        <rFont val="Times New Roman"/>
        <family val="1"/>
        <charset val="204"/>
      </rPr>
      <t>70/30</t>
    </r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</si>
  <si>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  <r>
      <rPr>
        <sz val="10"/>
        <color theme="1"/>
        <rFont val="Times New Roman"/>
        <family val="1"/>
        <charset val="204"/>
      </rPr>
      <t xml:space="preserve"> 70/30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</si>
  <si>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</si>
  <si>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</si>
  <si>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Биточки рыбные с соусом</t>
    </r>
    <r>
      <rPr>
        <sz val="8"/>
        <color indexed="8"/>
        <rFont val="Times New Roman"/>
        <family val="1"/>
        <charset val="204"/>
      </rPr>
      <t>(минтай,хлеб,молоко 3,2 %,масло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</si>
  <si>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>П+L127+A92:J+A92:J105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</si>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</sst>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2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2" xfId="0" applyFont="1" applyBorder="1"/>
    <xf numFmtId="0" fontId="10" fillId="3" borderId="23" xfId="0" applyFont="1" applyFill="1" applyBorder="1" applyProtection="1">
      <protection locked="0"/>
    </xf>
    <xf numFmtId="0" fontId="11" fillId="4" borderId="24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0" fillId="0" borderId="25" xfId="0" applyBorder="1"/>
    <xf numFmtId="0" fontId="9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26" xfId="1" applyFont="1" applyBorder="1" applyAlignment="1">
      <alignment horizontal="center" vertical="center" wrapText="1"/>
    </xf>
    <xf numFmtId="0" fontId="0" fillId="0" borderId="27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2" fillId="0" borderId="29" xfId="0" applyFont="1" applyBorder="1"/>
    <xf numFmtId="0" fontId="2" fillId="3" borderId="16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Protection="1">
      <protection locked="0"/>
    </xf>
    <xf numFmtId="2" fontId="2" fillId="4" borderId="16" xfId="0" applyNumberFormat="1" applyFont="1" applyFill="1" applyBorder="1" applyProtection="1">
      <protection locked="0"/>
    </xf>
    <xf numFmtId="1" fontId="2" fillId="4" borderId="17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5" fillId="0" borderId="4" xfId="1" applyFont="1" applyBorder="1" applyAlignment="1">
      <alignment vertical="top" wrapText="1"/>
    </xf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top" wrapText="1"/>
    </xf>
    <xf numFmtId="0" fontId="0" fillId="0" borderId="13" xfId="0" applyBorder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4" fillId="0" borderId="26" xfId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 applyProtection="1">
      <protection locked="0"/>
    </xf>
    <xf numFmtId="0" fontId="0" fillId="0" borderId="34" xfId="0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0" fontId="2" fillId="4" borderId="35" xfId="0" applyFont="1" applyFill="1" applyBorder="1" applyProtection="1">
      <protection locked="0"/>
    </xf>
    <xf numFmtId="0" fontId="2" fillId="4" borderId="35" xfId="0" applyFont="1" applyFill="1" applyBorder="1" applyAlignment="1" applyProtection="1">
      <alignment wrapText="1"/>
      <protection locked="0"/>
    </xf>
    <xf numFmtId="1" fontId="2" fillId="4" borderId="35" xfId="0" applyNumberFormat="1" applyFont="1" applyFill="1" applyBorder="1" applyAlignment="1" applyProtection="1">
      <alignment horizontal="center"/>
      <protection locked="0"/>
    </xf>
    <xf numFmtId="2" fontId="2" fillId="4" borderId="35" xfId="0" applyNumberFormat="1" applyFont="1" applyFill="1" applyBorder="1" applyAlignment="1" applyProtection="1">
      <alignment horizontal="center"/>
      <protection locked="0"/>
    </xf>
    <xf numFmtId="1" fontId="2" fillId="4" borderId="36" xfId="0" applyNumberFormat="1" applyFont="1" applyFill="1" applyBorder="1" applyAlignment="1" applyProtection="1">
      <alignment horizontal="center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Protection="1">
      <protection locked="0"/>
    </xf>
    <xf numFmtId="0" fontId="11" fillId="4" borderId="35" xfId="1" applyFont="1" applyFill="1" applyBorder="1" applyAlignment="1">
      <alignment horizontal="center" vertical="center" wrapText="1"/>
    </xf>
    <xf numFmtId="0" fontId="3" fillId="4" borderId="35" xfId="1" applyFont="1" applyFill="1" applyBorder="1" applyAlignment="1">
      <alignment vertical="center" wrapText="1"/>
    </xf>
    <xf numFmtId="0" fontId="3" fillId="4" borderId="35" xfId="1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/>
      <protection locked="0"/>
    </xf>
    <xf numFmtId="0" fontId="0" fillId="3" borderId="37" xfId="0" applyFill="1" applyBorder="1"/>
    <xf numFmtId="0" fontId="4" fillId="0" borderId="9" xfId="1" applyFont="1" applyBorder="1" applyAlignment="1">
      <alignment horizontal="center" vertical="top" wrapText="1"/>
    </xf>
    <xf numFmtId="0" fontId="0" fillId="3" borderId="38" xfId="0" applyFill="1" applyBorder="1"/>
    <xf numFmtId="0" fontId="0" fillId="3" borderId="39" xfId="0" applyFill="1" applyBorder="1"/>
    <xf numFmtId="0" fontId="5" fillId="0" borderId="16" xfId="0" applyFont="1" applyBorder="1" applyAlignment="1">
      <alignment vertical="top" wrapText="1"/>
    </xf>
    <xf numFmtId="0" fontId="0" fillId="3" borderId="40" xfId="0" applyFill="1" applyBorder="1"/>
    <xf numFmtId="0" fontId="0" fillId="3" borderId="2" xfId="0" applyFill="1" applyBorder="1"/>
    <xf numFmtId="0" fontId="0" fillId="3" borderId="41" xfId="0" applyFill="1" applyBorder="1"/>
    <xf numFmtId="0" fontId="2" fillId="3" borderId="42" xfId="0" applyFont="1" applyFill="1" applyBorder="1" applyProtection="1">
      <protection locked="0"/>
    </xf>
    <xf numFmtId="0" fontId="0" fillId="0" borderId="19" xfId="0" applyBorder="1"/>
    <xf numFmtId="0" fontId="0" fillId="0" borderId="24" xfId="0" applyBorder="1"/>
    <xf numFmtId="0" fontId="2" fillId="0" borderId="13" xfId="0" applyFont="1" applyBorder="1"/>
    <xf numFmtId="0" fontId="0" fillId="3" borderId="25" xfId="0" applyFill="1" applyBorder="1"/>
    <xf numFmtId="0" fontId="0" fillId="3" borderId="27" xfId="0" applyFill="1" applyBorder="1"/>
    <xf numFmtId="0" fontId="4" fillId="0" borderId="17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5" fillId="0" borderId="18" xfId="0" applyFont="1" applyBorder="1" applyAlignment="1">
      <alignment vertical="top" wrapText="1"/>
    </xf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3" borderId="44" xfId="0" applyFill="1" applyBorder="1" applyProtection="1">
      <protection locked="0"/>
    </xf>
    <xf numFmtId="0" fontId="0" fillId="3" borderId="3" xfId="0" applyFill="1" applyBorder="1"/>
    <xf numFmtId="0" fontId="0" fillId="3" borderId="45" xfId="0" applyFill="1" applyBorder="1"/>
    <xf numFmtId="0" fontId="0" fillId="0" borderId="8" xfId="0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wrapText="1"/>
    </xf>
    <xf numFmtId="0" fontId="0" fillId="3" borderId="42" xfId="0" applyFill="1" applyBorder="1" applyProtection="1">
      <protection locked="0"/>
    </xf>
    <xf numFmtId="0" fontId="0" fillId="0" borderId="4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3" borderId="46" xfId="0" applyFill="1" applyBorder="1"/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35" xfId="1" applyFont="1" applyBorder="1" applyAlignment="1">
      <alignment horizontal="center" vertical="center" wrapText="1"/>
    </xf>
    <xf numFmtId="0" fontId="5" fillId="0" borderId="35" xfId="1" applyFont="1" applyBorder="1" applyAlignment="1">
      <alignment vertical="center" wrapText="1"/>
    </xf>
    <xf numFmtId="0" fontId="0" fillId="4" borderId="35" xfId="0" applyFill="1" applyBorder="1" applyProtection="1">
      <protection locked="0"/>
    </xf>
    <xf numFmtId="0" fontId="0" fillId="4" borderId="35" xfId="0" applyFill="1" applyBorder="1" applyAlignment="1" applyProtection="1">
      <alignment wrapText="1"/>
      <protection locked="0"/>
    </xf>
    <xf numFmtId="1" fontId="2" fillId="4" borderId="35" xfId="0" applyNumberFormat="1" applyFont="1" applyFill="1" applyBorder="1" applyAlignment="1" applyProtection="1">
      <alignment horizontal="center" vertical="center"/>
      <protection locked="0"/>
    </xf>
    <xf numFmtId="2" fontId="2" fillId="4" borderId="35" xfId="0" applyNumberFormat="1" applyFont="1" applyFill="1" applyBorder="1" applyAlignment="1" applyProtection="1">
      <alignment horizontal="center" vertical="center"/>
      <protection locked="0"/>
    </xf>
    <xf numFmtId="1" fontId="2" fillId="4" borderId="36" xfId="0" applyNumberFormat="1" applyFont="1" applyFill="1" applyBorder="1" applyAlignment="1" applyProtection="1">
      <alignment horizontal="center" vertical="center"/>
      <protection locked="0"/>
    </xf>
    <xf numFmtId="0" fontId="0" fillId="3" borderId="42" xfId="0" applyFill="1" applyBorder="1"/>
    <xf numFmtId="0" fontId="5" fillId="3" borderId="40" xfId="0" applyFont="1" applyFill="1" applyBorder="1"/>
    <xf numFmtId="0" fontId="5" fillId="3" borderId="3" xfId="0" applyFont="1" applyFill="1" applyBorder="1"/>
    <xf numFmtId="0" fontId="5" fillId="3" borderId="43" xfId="0" applyFont="1" applyFill="1" applyBorder="1"/>
    <xf numFmtId="0" fontId="4" fillId="0" borderId="16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5" fillId="6" borderId="28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center" vertical="center"/>
      <protection locked="0"/>
    </xf>
    <xf numFmtId="2" fontId="2" fillId="2" borderId="35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vertical="top" wrapText="1"/>
    </xf>
    <xf numFmtId="0" fontId="0" fillId="3" borderId="29" xfId="0" applyFill="1" applyBorder="1"/>
    <xf numFmtId="0" fontId="8" fillId="0" borderId="1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1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6" fillId="2" borderId="21" xfId="0" applyNumberFormat="1" applyFont="1" applyFill="1" applyBorder="1" applyAlignment="1" applyProtection="1">
      <alignment horizontal="center" vertical="center"/>
      <protection locked="0"/>
    </xf>
    <xf numFmtId="2" fontId="16" fillId="2" borderId="21" xfId="0" applyNumberFormat="1" applyFont="1" applyFill="1" applyBorder="1" applyAlignment="1" applyProtection="1">
      <alignment horizontal="center" vertical="center"/>
      <protection locked="0"/>
    </xf>
    <xf numFmtId="1" fontId="16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1" xfId="1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36"/>
  <sheetViews>
    <sheetView tabSelected="1" topLeftCell="A101" workbookViewId="0">
      <selection activeCell="D122" sqref="D12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43</v>
      </c>
      <c r="F3" t="s">
        <v>44</v>
      </c>
    </row>
    <row r="4" spans="1:10" x14ac:dyDescent="0.25">
      <c r="G4" t="s">
        <v>45</v>
      </c>
    </row>
    <row r="7" spans="1:10" x14ac:dyDescent="0.25">
      <c r="B7" s="238" t="s">
        <v>46</v>
      </c>
      <c r="C7" s="239"/>
      <c r="D7" s="240"/>
      <c r="E7" t="s">
        <v>0</v>
      </c>
      <c r="F7" s="1"/>
      <c r="I7" t="s">
        <v>1</v>
      </c>
      <c r="J7" s="2" t="s">
        <v>2</v>
      </c>
    </row>
    <row r="8" spans="1:10" ht="15.75" thickBot="1" x14ac:dyDescent="0.3">
      <c r="D8" s="3" t="s">
        <v>3</v>
      </c>
      <c r="J8" s="4">
        <v>45236</v>
      </c>
    </row>
    <row r="9" spans="1:10" ht="30.75" thickBot="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0" ht="15.75" thickBot="1" x14ac:dyDescent="0.3">
      <c r="A10" s="8" t="s">
        <v>14</v>
      </c>
      <c r="B10" s="9" t="s">
        <v>15</v>
      </c>
      <c r="C10" s="10"/>
      <c r="D10" s="11"/>
      <c r="E10" s="12"/>
      <c r="F10" s="12"/>
      <c r="G10" s="13"/>
      <c r="H10" s="13"/>
      <c r="I10" s="13"/>
      <c r="J10" s="13"/>
    </row>
    <row r="11" spans="1:10" ht="15.75" thickBot="1" x14ac:dyDescent="0.3">
      <c r="A11" s="14"/>
      <c r="B11" s="15" t="s">
        <v>17</v>
      </c>
      <c r="C11" s="16"/>
      <c r="D11" s="17"/>
      <c r="E11" s="18"/>
      <c r="F11" s="18"/>
      <c r="G11" s="19"/>
      <c r="H11" s="19"/>
      <c r="I11" s="19"/>
      <c r="J11" s="19"/>
    </row>
    <row r="12" spans="1:10" ht="15.75" thickBot="1" x14ac:dyDescent="0.3">
      <c r="A12" s="14"/>
      <c r="B12" s="15" t="s">
        <v>18</v>
      </c>
      <c r="C12" s="20"/>
      <c r="D12" s="21"/>
      <c r="E12" s="22"/>
      <c r="F12" s="22"/>
      <c r="G12" s="23"/>
      <c r="H12" s="24"/>
      <c r="I12" s="24"/>
      <c r="J12" s="24"/>
    </row>
    <row r="13" spans="1:10" ht="15.75" thickBot="1" x14ac:dyDescent="0.3">
      <c r="A13" s="14"/>
      <c r="B13" s="15" t="s">
        <v>47</v>
      </c>
      <c r="C13" s="26"/>
      <c r="D13" s="27"/>
      <c r="E13" s="28"/>
      <c r="F13" s="28"/>
      <c r="G13" s="29"/>
      <c r="H13" s="29"/>
      <c r="I13" s="29"/>
      <c r="J13" s="29"/>
    </row>
    <row r="14" spans="1:10" ht="15.75" thickBot="1" x14ac:dyDescent="0.3">
      <c r="A14" s="30"/>
      <c r="B14" s="31"/>
      <c r="C14" s="32"/>
      <c r="D14" s="33"/>
      <c r="E14" s="34">
        <f t="shared" ref="E14:J14" si="0">SUM(E10:E13)</f>
        <v>0</v>
      </c>
      <c r="F14" s="35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6">
        <f t="shared" si="0"/>
        <v>0</v>
      </c>
    </row>
    <row r="15" spans="1:10" ht="15.75" thickBot="1" x14ac:dyDescent="0.3">
      <c r="A15" s="14" t="s">
        <v>22</v>
      </c>
      <c r="B15" s="37" t="s">
        <v>21</v>
      </c>
      <c r="C15" s="26"/>
      <c r="D15" s="27"/>
      <c r="E15" s="28"/>
      <c r="F15" s="28"/>
      <c r="G15" s="29"/>
      <c r="H15" s="29"/>
      <c r="I15" s="29"/>
      <c r="J15" s="19"/>
    </row>
    <row r="16" spans="1:10" ht="15.75" thickBot="1" x14ac:dyDescent="0.3">
      <c r="A16" s="14"/>
      <c r="B16" s="15" t="s">
        <v>23</v>
      </c>
      <c r="C16" s="25"/>
      <c r="D16" s="11"/>
      <c r="E16" s="12"/>
      <c r="F16" s="12"/>
      <c r="G16" s="13"/>
      <c r="H16" s="13"/>
      <c r="I16" s="13"/>
      <c r="J16" s="13"/>
    </row>
    <row r="17" spans="1:10" ht="15.75" thickBot="1" x14ac:dyDescent="0.3">
      <c r="A17" s="14"/>
      <c r="B17" s="15" t="s">
        <v>24</v>
      </c>
      <c r="C17" s="38"/>
      <c r="D17" s="39"/>
      <c r="E17" s="40"/>
      <c r="F17" s="40"/>
      <c r="G17" s="41"/>
      <c r="H17" s="41"/>
      <c r="I17" s="41"/>
      <c r="J17" s="41"/>
    </row>
    <row r="18" spans="1:10" ht="15.75" thickBot="1" x14ac:dyDescent="0.3">
      <c r="A18" s="14"/>
      <c r="B18" s="15" t="s">
        <v>25</v>
      </c>
      <c r="C18" s="25"/>
      <c r="D18" s="11"/>
      <c r="E18" s="12"/>
      <c r="F18" s="12"/>
      <c r="G18" s="13"/>
      <c r="H18" s="13"/>
      <c r="I18" s="13"/>
      <c r="J18" s="13"/>
    </row>
    <row r="19" spans="1:10" ht="15.75" thickBot="1" x14ac:dyDescent="0.3">
      <c r="A19" s="14"/>
      <c r="B19" s="15" t="s">
        <v>26</v>
      </c>
      <c r="C19" s="25"/>
      <c r="D19" s="11"/>
      <c r="E19" s="12"/>
      <c r="F19" s="12"/>
      <c r="G19" s="13"/>
      <c r="H19" s="13"/>
      <c r="I19" s="13"/>
      <c r="J19" s="13"/>
    </row>
    <row r="20" spans="1:10" x14ac:dyDescent="0.25">
      <c r="A20" s="14"/>
      <c r="B20" s="15" t="s">
        <v>27</v>
      </c>
      <c r="C20" s="42"/>
      <c r="D20" s="43"/>
      <c r="E20" s="44"/>
      <c r="F20" s="44"/>
      <c r="G20" s="45"/>
      <c r="H20" s="46"/>
      <c r="I20" s="46"/>
      <c r="J20" s="46"/>
    </row>
    <row r="21" spans="1:10" x14ac:dyDescent="0.25">
      <c r="A21" s="14"/>
      <c r="B21" s="47" t="s">
        <v>28</v>
      </c>
      <c r="C21" s="48"/>
      <c r="D21" s="49"/>
      <c r="E21" s="50"/>
      <c r="F21" s="50"/>
      <c r="G21" s="51"/>
      <c r="H21" s="52"/>
      <c r="I21" s="52"/>
      <c r="J21" s="52"/>
    </row>
    <row r="22" spans="1:10" ht="15.75" thickBot="1" x14ac:dyDescent="0.3">
      <c r="A22" s="14"/>
      <c r="B22" s="15" t="s">
        <v>47</v>
      </c>
      <c r="C22" s="26"/>
      <c r="D22" s="27"/>
      <c r="E22" s="28"/>
      <c r="F22" s="28"/>
      <c r="G22" s="29"/>
      <c r="H22" s="29"/>
      <c r="I22" s="29"/>
      <c r="J22" s="29"/>
    </row>
    <row r="23" spans="1:10" ht="15.75" thickBot="1" x14ac:dyDescent="0.3">
      <c r="A23" s="30"/>
      <c r="B23" s="31"/>
      <c r="C23" s="55"/>
      <c r="D23" s="56"/>
      <c r="E23" s="57">
        <f>SUM(E15:E22)</f>
        <v>0</v>
      </c>
      <c r="F23" s="35">
        <f>SUM(F15:F22)</f>
        <v>0</v>
      </c>
      <c r="G23" s="57">
        <f t="shared" ref="G23:J23" si="1">SUM(G15:G22)</f>
        <v>0</v>
      </c>
      <c r="H23" s="57">
        <f t="shared" si="1"/>
        <v>0</v>
      </c>
      <c r="I23" s="57">
        <f t="shared" si="1"/>
        <v>0</v>
      </c>
      <c r="J23" s="59">
        <f t="shared" si="1"/>
        <v>0</v>
      </c>
    </row>
    <row r="24" spans="1:10" x14ac:dyDescent="0.25">
      <c r="B24" s="60"/>
      <c r="C24" s="60"/>
      <c r="D24" s="61"/>
      <c r="E24" s="62"/>
      <c r="F24" s="63"/>
      <c r="G24" s="62"/>
      <c r="H24" s="62"/>
      <c r="I24" s="62"/>
      <c r="J24" s="62"/>
    </row>
    <row r="25" spans="1:10" x14ac:dyDescent="0.25">
      <c r="B25" s="60" t="s">
        <v>30</v>
      </c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/>
      <c r="C26" s="60"/>
      <c r="D26" s="61"/>
      <c r="E26" s="62"/>
      <c r="F26" s="63"/>
      <c r="G26" s="62"/>
      <c r="H26" s="62"/>
      <c r="I26" s="62"/>
      <c r="J26" s="62"/>
    </row>
    <row r="27" spans="1:10" x14ac:dyDescent="0.25">
      <c r="B27" s="60"/>
      <c r="C27" s="60"/>
      <c r="D27" s="61"/>
      <c r="E27" s="62"/>
      <c r="F27" s="63"/>
      <c r="G27" s="62"/>
      <c r="H27" s="62"/>
      <c r="I27" s="62"/>
      <c r="J27" s="62"/>
    </row>
    <row r="28" spans="1:10" x14ac:dyDescent="0.25">
      <c r="B28" s="60"/>
      <c r="C28" s="60"/>
      <c r="D28" s="61"/>
      <c r="E28" s="62"/>
      <c r="F28" s="63"/>
      <c r="G28" s="62"/>
      <c r="H28" s="62"/>
      <c r="I28" s="62"/>
      <c r="J28" s="62"/>
    </row>
    <row r="29" spans="1:10" x14ac:dyDescent="0.25">
      <c r="B29" s="60"/>
      <c r="C29" s="60"/>
      <c r="D29" s="61"/>
      <c r="E29" s="62"/>
      <c r="F29" s="63"/>
      <c r="G29" s="62"/>
      <c r="H29" s="62"/>
      <c r="I29" s="62"/>
      <c r="J29" s="62"/>
    </row>
    <row r="30" spans="1:10" x14ac:dyDescent="0.25">
      <c r="B30" s="60"/>
      <c r="C30" s="60"/>
      <c r="D30" s="61"/>
      <c r="E30" s="62"/>
      <c r="F30" s="63"/>
      <c r="G30" s="62"/>
      <c r="H30" s="62"/>
      <c r="I30" s="62"/>
      <c r="J30" s="62"/>
    </row>
    <row r="32" spans="1:10" x14ac:dyDescent="0.25">
      <c r="B32" t="s">
        <v>43</v>
      </c>
      <c r="F32" t="s">
        <v>44</v>
      </c>
    </row>
    <row r="33" spans="1:10" x14ac:dyDescent="0.25">
      <c r="G33" t="s">
        <v>45</v>
      </c>
    </row>
    <row r="36" spans="1:10" x14ac:dyDescent="0.25">
      <c r="B36" s="238" t="s">
        <v>46</v>
      </c>
      <c r="C36" s="239"/>
      <c r="D36" s="240"/>
      <c r="E36" t="s">
        <v>0</v>
      </c>
      <c r="F36" s="1"/>
      <c r="I36" t="s">
        <v>1</v>
      </c>
      <c r="J36" s="2" t="s">
        <v>31</v>
      </c>
    </row>
    <row r="37" spans="1:10" ht="15.75" thickBot="1" x14ac:dyDescent="0.3">
      <c r="D37" s="3" t="s">
        <v>32</v>
      </c>
      <c r="J37" s="4">
        <v>45237</v>
      </c>
    </row>
    <row r="38" spans="1:10" ht="30.75" thickBot="1" x14ac:dyDescent="0.3">
      <c r="A38" s="123" t="s">
        <v>4</v>
      </c>
      <c r="B38" s="124" t="s">
        <v>5</v>
      </c>
      <c r="C38" s="125" t="s">
        <v>6</v>
      </c>
      <c r="D38" s="125" t="s">
        <v>7</v>
      </c>
      <c r="E38" s="125" t="s">
        <v>8</v>
      </c>
      <c r="F38" s="125" t="s">
        <v>9</v>
      </c>
      <c r="G38" s="125" t="s">
        <v>33</v>
      </c>
      <c r="H38" s="125" t="s">
        <v>11</v>
      </c>
      <c r="I38" s="125" t="s">
        <v>12</v>
      </c>
      <c r="J38" s="126" t="s">
        <v>13</v>
      </c>
    </row>
    <row r="39" spans="1:10" ht="36.75" x14ac:dyDescent="0.25">
      <c r="A39" s="14" t="s">
        <v>14</v>
      </c>
      <c r="B39" s="147" t="s">
        <v>15</v>
      </c>
      <c r="C39" s="148">
        <v>574</v>
      </c>
      <c r="D39" s="98" t="s">
        <v>57</v>
      </c>
      <c r="E39" s="77">
        <v>100</v>
      </c>
      <c r="F39" s="77">
        <v>48.9</v>
      </c>
      <c r="G39" s="112">
        <v>156</v>
      </c>
      <c r="H39" s="112">
        <v>9.85</v>
      </c>
      <c r="I39" s="112">
        <v>12.755000000000001</v>
      </c>
      <c r="J39" s="117">
        <v>11.361000000000001</v>
      </c>
    </row>
    <row r="40" spans="1:10" ht="25.5" x14ac:dyDescent="0.25">
      <c r="A40" s="14"/>
      <c r="B40" s="150" t="s">
        <v>25</v>
      </c>
      <c r="C40" s="82">
        <v>203</v>
      </c>
      <c r="D40" s="53" t="s">
        <v>36</v>
      </c>
      <c r="E40" s="84">
        <v>170</v>
      </c>
      <c r="F40" s="84">
        <v>16.2</v>
      </c>
      <c r="G40" s="82">
        <v>201</v>
      </c>
      <c r="H40" s="82">
        <v>5.91</v>
      </c>
      <c r="I40" s="82">
        <v>5.07</v>
      </c>
      <c r="J40" s="85">
        <v>36.18</v>
      </c>
    </row>
    <row r="41" spans="1:10" ht="38.25" x14ac:dyDescent="0.25">
      <c r="A41" s="14"/>
      <c r="B41" s="150" t="s">
        <v>47</v>
      </c>
      <c r="C41" s="137">
        <v>466</v>
      </c>
      <c r="D41" s="111" t="s">
        <v>48</v>
      </c>
      <c r="E41" s="138">
        <v>200</v>
      </c>
      <c r="F41" s="138">
        <v>9.89</v>
      </c>
      <c r="G41" s="137">
        <v>99</v>
      </c>
      <c r="H41" s="139">
        <v>0.56999999999999995</v>
      </c>
      <c r="I41" s="139">
        <v>7.9899999999999999E-2</v>
      </c>
      <c r="J41" s="146">
        <v>24.09225</v>
      </c>
    </row>
    <row r="42" spans="1:10" ht="15.75" thickBot="1" x14ac:dyDescent="0.3">
      <c r="A42" s="14"/>
      <c r="B42" s="149" t="s">
        <v>18</v>
      </c>
      <c r="C42" s="48" t="s">
        <v>19</v>
      </c>
      <c r="D42" s="49" t="s">
        <v>20</v>
      </c>
      <c r="E42" s="54">
        <v>30</v>
      </c>
      <c r="F42" s="54">
        <v>2.27</v>
      </c>
      <c r="G42" s="48">
        <v>58</v>
      </c>
      <c r="H42" s="48">
        <v>3</v>
      </c>
      <c r="I42" s="48">
        <v>0</v>
      </c>
      <c r="J42" s="145">
        <v>15</v>
      </c>
    </row>
    <row r="43" spans="1:10" ht="15.75" thickBot="1" x14ac:dyDescent="0.3">
      <c r="A43" s="67"/>
      <c r="B43" s="140"/>
      <c r="C43" s="141"/>
      <c r="D43" s="142"/>
      <c r="E43" s="143">
        <f>SUM(E39:E42)</f>
        <v>500</v>
      </c>
      <c r="F43" s="143">
        <f>SUM(F39:F42)</f>
        <v>77.259999999999991</v>
      </c>
      <c r="G43" s="141">
        <f t="shared" ref="G43:J43" si="2">SUM(G39:G41)</f>
        <v>456</v>
      </c>
      <c r="H43" s="141">
        <f t="shared" si="2"/>
        <v>16.329999999999998</v>
      </c>
      <c r="I43" s="141">
        <f t="shared" si="2"/>
        <v>17.904900000000001</v>
      </c>
      <c r="J43" s="144">
        <f t="shared" si="2"/>
        <v>71.633250000000004</v>
      </c>
    </row>
    <row r="44" spans="1:10" x14ac:dyDescent="0.25">
      <c r="A44" s="156" t="s">
        <v>22</v>
      </c>
      <c r="B44" s="152" t="s">
        <v>21</v>
      </c>
      <c r="C44" s="129"/>
      <c r="D44" s="130"/>
      <c r="E44" s="127"/>
      <c r="F44" s="127"/>
      <c r="G44" s="127"/>
      <c r="H44" s="127"/>
      <c r="I44" s="127"/>
      <c r="J44" s="128"/>
    </row>
    <row r="45" spans="1:10" x14ac:dyDescent="0.25">
      <c r="A45" s="157"/>
      <c r="B45" s="153" t="s">
        <v>23</v>
      </c>
      <c r="C45" s="82"/>
      <c r="D45" s="83"/>
      <c r="E45" s="82"/>
      <c r="F45" s="82"/>
      <c r="G45" s="82"/>
      <c r="H45" s="82"/>
      <c r="I45" s="82"/>
      <c r="J45" s="85"/>
    </row>
    <row r="46" spans="1:10" ht="36.75" x14ac:dyDescent="0.25">
      <c r="A46" s="157"/>
      <c r="B46" s="153" t="s">
        <v>24</v>
      </c>
      <c r="C46" s="105">
        <v>574</v>
      </c>
      <c r="D46" s="98" t="s">
        <v>58</v>
      </c>
      <c r="E46" s="82">
        <v>100</v>
      </c>
      <c r="F46" s="82">
        <v>48.9</v>
      </c>
      <c r="G46" s="82">
        <v>156</v>
      </c>
      <c r="H46" s="82">
        <v>9.85</v>
      </c>
      <c r="I46" s="82">
        <v>12.755000000000001</v>
      </c>
      <c r="J46" s="85">
        <v>11.361000000000001</v>
      </c>
    </row>
    <row r="47" spans="1:10" ht="25.5" x14ac:dyDescent="0.25">
      <c r="A47" s="157"/>
      <c r="B47" s="153" t="s">
        <v>25</v>
      </c>
      <c r="C47" s="82">
        <v>203</v>
      </c>
      <c r="D47" s="53" t="s">
        <v>36</v>
      </c>
      <c r="E47" s="82">
        <v>170</v>
      </c>
      <c r="F47" s="82">
        <v>16.2</v>
      </c>
      <c r="G47" s="82">
        <v>201</v>
      </c>
      <c r="H47" s="82">
        <v>5.91</v>
      </c>
      <c r="I47" s="82">
        <v>5.07</v>
      </c>
      <c r="J47" s="85">
        <v>36.18</v>
      </c>
    </row>
    <row r="48" spans="1:10" ht="38.25" x14ac:dyDescent="0.25">
      <c r="A48" s="157"/>
      <c r="B48" s="153" t="s">
        <v>47</v>
      </c>
      <c r="C48" s="110">
        <v>466</v>
      </c>
      <c r="D48" s="111" t="s">
        <v>48</v>
      </c>
      <c r="E48" s="110">
        <v>200</v>
      </c>
      <c r="F48" s="110">
        <v>9.89</v>
      </c>
      <c r="G48" s="110">
        <v>99</v>
      </c>
      <c r="H48" s="197">
        <v>0.56999999999999995</v>
      </c>
      <c r="I48" s="197">
        <v>7.9899999999999999E-2</v>
      </c>
      <c r="J48" s="198">
        <v>24.09225</v>
      </c>
    </row>
    <row r="49" spans="1:10" x14ac:dyDescent="0.25">
      <c r="A49" s="157"/>
      <c r="B49" s="153" t="s">
        <v>27</v>
      </c>
      <c r="C49" s="48" t="s">
        <v>19</v>
      </c>
      <c r="D49" s="49" t="s">
        <v>20</v>
      </c>
      <c r="E49" s="170">
        <v>30</v>
      </c>
      <c r="F49" s="170">
        <v>2.27</v>
      </c>
      <c r="G49" s="48">
        <v>58</v>
      </c>
      <c r="H49" s="48">
        <v>3</v>
      </c>
      <c r="I49" s="48">
        <v>0</v>
      </c>
      <c r="J49" s="145">
        <v>15</v>
      </c>
    </row>
    <row r="50" spans="1:10" ht="15.75" thickBot="1" x14ac:dyDescent="0.3">
      <c r="A50" s="157"/>
      <c r="B50" s="154" t="s">
        <v>28</v>
      </c>
      <c r="C50" s="115" t="s">
        <v>19</v>
      </c>
      <c r="D50" s="151" t="s">
        <v>29</v>
      </c>
      <c r="E50" s="199">
        <v>30</v>
      </c>
      <c r="F50" s="199">
        <v>2.12</v>
      </c>
      <c r="G50" s="200">
        <v>56</v>
      </c>
      <c r="H50" s="195">
        <v>1.9</v>
      </c>
      <c r="I50" s="195">
        <v>0.23499999999999999</v>
      </c>
      <c r="J50" s="196">
        <v>12.3</v>
      </c>
    </row>
    <row r="51" spans="1:10" ht="15.75" thickBot="1" x14ac:dyDescent="0.3">
      <c r="A51" s="158"/>
      <c r="B51" s="155"/>
      <c r="C51" s="132"/>
      <c r="D51" s="133"/>
      <c r="E51" s="134">
        <f>SUM(E46:E50)</f>
        <v>530</v>
      </c>
      <c r="F51" s="135">
        <v>77.260000000000005</v>
      </c>
      <c r="G51" s="134">
        <f>SUM(G46:G50)</f>
        <v>570</v>
      </c>
      <c r="H51" s="134">
        <f>SUM(H46:H50)</f>
        <v>21.229999999999997</v>
      </c>
      <c r="I51" s="134">
        <f>SUM(I46:I50)</f>
        <v>18.139900000000001</v>
      </c>
      <c r="J51" s="136">
        <f>SUM(J46:J50)</f>
        <v>98.933250000000001</v>
      </c>
    </row>
    <row r="52" spans="1:10" x14ac:dyDescent="0.25">
      <c r="B52" s="60" t="s">
        <v>30</v>
      </c>
      <c r="C52" s="60"/>
      <c r="D52" s="61"/>
      <c r="E52" s="62"/>
      <c r="F52" s="63"/>
      <c r="G52" s="62"/>
      <c r="H52" s="62"/>
      <c r="I52" s="62"/>
      <c r="J52" s="62"/>
    </row>
    <row r="53" spans="1:10" x14ac:dyDescent="0.25">
      <c r="B53" s="60"/>
      <c r="C53" s="60"/>
      <c r="D53" s="61"/>
      <c r="E53" s="62"/>
      <c r="F53" s="63"/>
      <c r="G53" s="62"/>
      <c r="H53" s="62"/>
      <c r="I53" s="62"/>
      <c r="J53" s="62"/>
    </row>
    <row r="54" spans="1:10" x14ac:dyDescent="0.25">
      <c r="B54" s="60"/>
      <c r="C54" s="60"/>
      <c r="D54" s="61"/>
      <c r="E54" s="62"/>
      <c r="F54" s="63"/>
      <c r="G54" s="62"/>
      <c r="H54" s="62"/>
      <c r="I54" s="62"/>
      <c r="J54" s="62"/>
    </row>
    <row r="55" spans="1:10" x14ac:dyDescent="0.25">
      <c r="B55" s="60"/>
      <c r="C55" s="60"/>
      <c r="D55" s="61"/>
      <c r="E55" s="62"/>
      <c r="F55" s="63"/>
      <c r="G55" s="62"/>
      <c r="H55" s="62"/>
      <c r="I55" s="62"/>
      <c r="J55" s="62"/>
    </row>
    <row r="56" spans="1:10" x14ac:dyDescent="0.25">
      <c r="B56" s="60"/>
      <c r="C56" s="60"/>
      <c r="D56" s="61"/>
      <c r="E56" s="62"/>
      <c r="F56" s="63"/>
      <c r="G56" s="62"/>
      <c r="H56" s="62"/>
      <c r="I56" s="62"/>
      <c r="J56" s="62"/>
    </row>
    <row r="57" spans="1:10" x14ac:dyDescent="0.25">
      <c r="B57" s="60"/>
      <c r="C57" s="60"/>
      <c r="D57" s="61"/>
      <c r="E57" s="62"/>
      <c r="F57" s="63"/>
      <c r="G57" s="62"/>
      <c r="H57" s="62"/>
      <c r="I57" s="62"/>
      <c r="J57" s="62"/>
    </row>
    <row r="58" spans="1:10" x14ac:dyDescent="0.25">
      <c r="B58" s="60"/>
      <c r="C58" s="60"/>
      <c r="D58" s="61"/>
      <c r="E58" s="62"/>
      <c r="F58" s="63"/>
      <c r="G58" s="62"/>
      <c r="H58" s="62"/>
      <c r="I58" s="62"/>
      <c r="J58" s="62"/>
    </row>
    <row r="59" spans="1:10" x14ac:dyDescent="0.25">
      <c r="B59" t="s">
        <v>43</v>
      </c>
      <c r="E59" s="94"/>
      <c r="F59" t="s">
        <v>44</v>
      </c>
    </row>
    <row r="60" spans="1:10" x14ac:dyDescent="0.25">
      <c r="G60" t="s">
        <v>45</v>
      </c>
    </row>
    <row r="63" spans="1:10" ht="15.75" thickBot="1" x14ac:dyDescent="0.3">
      <c r="B63" s="238" t="s">
        <v>46</v>
      </c>
      <c r="C63" s="239"/>
      <c r="D63" s="240"/>
      <c r="E63" t="s">
        <v>0</v>
      </c>
      <c r="F63" s="1"/>
      <c r="I63" t="s">
        <v>1</v>
      </c>
      <c r="J63" s="2" t="s">
        <v>34</v>
      </c>
    </row>
    <row r="64" spans="1:10" ht="15.75" thickBot="1" x14ac:dyDescent="0.3">
      <c r="A64" s="95"/>
      <c r="D64" s="3" t="s">
        <v>3</v>
      </c>
      <c r="J64" s="4">
        <v>45238</v>
      </c>
    </row>
    <row r="65" spans="1:10" ht="30.75" thickBot="1" x14ac:dyDescent="0.3">
      <c r="A65" s="169" t="s">
        <v>4</v>
      </c>
      <c r="B65" s="123" t="s">
        <v>5</v>
      </c>
      <c r="C65" s="125" t="s">
        <v>6</v>
      </c>
      <c r="D65" s="125" t="s">
        <v>7</v>
      </c>
      <c r="E65" s="125" t="s">
        <v>8</v>
      </c>
      <c r="F65" s="125" t="s">
        <v>9</v>
      </c>
      <c r="G65" s="125" t="s">
        <v>33</v>
      </c>
      <c r="H65" s="125" t="s">
        <v>11</v>
      </c>
      <c r="I65" s="125" t="s">
        <v>12</v>
      </c>
      <c r="J65" s="126" t="s">
        <v>13</v>
      </c>
    </row>
    <row r="66" spans="1:10" ht="33.75" customHeight="1" thickBot="1" x14ac:dyDescent="0.3">
      <c r="A66" s="156" t="s">
        <v>14</v>
      </c>
      <c r="B66" s="152" t="s">
        <v>15</v>
      </c>
      <c r="C66" s="127">
        <v>515</v>
      </c>
      <c r="D66" s="11" t="s">
        <v>16</v>
      </c>
      <c r="E66" s="219">
        <v>200</v>
      </c>
      <c r="F66" s="219">
        <v>35.65</v>
      </c>
      <c r="G66" s="219">
        <v>230.72229999999999</v>
      </c>
      <c r="H66" s="219">
        <v>7.173</v>
      </c>
      <c r="I66" s="219">
        <v>3.4178999999999999</v>
      </c>
      <c r="J66" s="220">
        <v>26.5</v>
      </c>
    </row>
    <row r="67" spans="1:10" x14ac:dyDescent="0.25">
      <c r="A67" s="157"/>
      <c r="B67" s="167" t="s">
        <v>17</v>
      </c>
      <c r="C67" s="82">
        <v>663</v>
      </c>
      <c r="D67" s="83" t="s">
        <v>49</v>
      </c>
      <c r="E67" s="221">
        <v>200</v>
      </c>
      <c r="F67" s="221">
        <v>8.5</v>
      </c>
      <c r="G67" s="221">
        <v>56</v>
      </c>
      <c r="H67" s="221">
        <v>0</v>
      </c>
      <c r="I67" s="221">
        <v>0</v>
      </c>
      <c r="J67" s="222">
        <v>14</v>
      </c>
    </row>
    <row r="68" spans="1:10" x14ac:dyDescent="0.25">
      <c r="A68" s="157"/>
      <c r="B68" s="167" t="s">
        <v>18</v>
      </c>
      <c r="C68" s="48" t="s">
        <v>19</v>
      </c>
      <c r="D68" s="49" t="s">
        <v>20</v>
      </c>
      <c r="E68" s="223">
        <v>40</v>
      </c>
      <c r="F68" s="223">
        <v>3.11</v>
      </c>
      <c r="G68" s="224">
        <v>58</v>
      </c>
      <c r="H68" s="224">
        <v>3</v>
      </c>
      <c r="I68" s="224">
        <v>0</v>
      </c>
      <c r="J68" s="225">
        <v>15</v>
      </c>
    </row>
    <row r="69" spans="1:10" ht="15.75" thickBot="1" x14ac:dyDescent="0.3">
      <c r="A69" s="106"/>
      <c r="B69" s="218" t="s">
        <v>26</v>
      </c>
      <c r="C69" s="115">
        <v>414</v>
      </c>
      <c r="D69" s="116" t="s">
        <v>54</v>
      </c>
      <c r="E69" s="226">
        <v>80</v>
      </c>
      <c r="F69" s="226">
        <v>30</v>
      </c>
      <c r="G69" s="226">
        <v>337</v>
      </c>
      <c r="H69" s="226">
        <v>7</v>
      </c>
      <c r="I69" s="226">
        <v>21</v>
      </c>
      <c r="J69" s="227">
        <v>32</v>
      </c>
    </row>
    <row r="70" spans="1:10" ht="15.75" thickBot="1" x14ac:dyDescent="0.3">
      <c r="A70" s="14"/>
      <c r="B70" s="213"/>
      <c r="C70" s="214"/>
      <c r="D70" s="215"/>
      <c r="E70" s="228">
        <f t="shared" ref="E70:J70" si="3">SUM(E66:E69)</f>
        <v>520</v>
      </c>
      <c r="F70" s="229">
        <f t="shared" si="3"/>
        <v>77.259999999999991</v>
      </c>
      <c r="G70" s="228">
        <f t="shared" si="3"/>
        <v>681.72230000000002</v>
      </c>
      <c r="H70" s="228">
        <f t="shared" si="3"/>
        <v>17.173000000000002</v>
      </c>
      <c r="I70" s="228">
        <f t="shared" si="3"/>
        <v>24.417899999999999</v>
      </c>
      <c r="J70" s="230">
        <f t="shared" si="3"/>
        <v>87.5</v>
      </c>
    </row>
    <row r="71" spans="1:10" x14ac:dyDescent="0.25">
      <c r="A71" s="8" t="s">
        <v>22</v>
      </c>
      <c r="B71" s="159" t="s">
        <v>21</v>
      </c>
      <c r="C71" s="216"/>
      <c r="D71" s="217"/>
      <c r="E71" s="231"/>
      <c r="F71" s="231"/>
      <c r="G71" s="232"/>
      <c r="H71" s="232"/>
      <c r="I71" s="232"/>
      <c r="J71" s="233"/>
    </row>
    <row r="72" spans="1:10" x14ac:dyDescent="0.25">
      <c r="A72" s="14"/>
      <c r="B72" s="160" t="s">
        <v>23</v>
      </c>
      <c r="C72" s="82">
        <v>81</v>
      </c>
      <c r="D72" s="83" t="s">
        <v>50</v>
      </c>
      <c r="E72" s="221">
        <v>250</v>
      </c>
      <c r="F72" s="221">
        <v>38.68</v>
      </c>
      <c r="G72" s="221">
        <v>357.5</v>
      </c>
      <c r="H72" s="221">
        <v>25</v>
      </c>
      <c r="I72" s="221">
        <v>25</v>
      </c>
      <c r="J72" s="222">
        <v>10</v>
      </c>
    </row>
    <row r="73" spans="1:10" x14ac:dyDescent="0.25">
      <c r="A73" s="14"/>
      <c r="B73" s="160" t="s">
        <v>24</v>
      </c>
      <c r="C73" s="105"/>
      <c r="D73" s="98"/>
      <c r="E73" s="221"/>
      <c r="F73" s="221"/>
      <c r="G73" s="221"/>
      <c r="H73" s="221"/>
      <c r="I73" s="221"/>
      <c r="J73" s="222"/>
    </row>
    <row r="74" spans="1:10" x14ac:dyDescent="0.25">
      <c r="A74" s="14"/>
      <c r="B74" s="160" t="s">
        <v>25</v>
      </c>
      <c r="C74" s="105"/>
      <c r="D74" s="98"/>
      <c r="E74" s="221"/>
      <c r="F74" s="221"/>
      <c r="G74" s="221"/>
      <c r="H74" s="221"/>
      <c r="I74" s="221"/>
      <c r="J74" s="222"/>
    </row>
    <row r="75" spans="1:10" x14ac:dyDescent="0.25">
      <c r="A75" s="14"/>
      <c r="B75" s="160" t="s">
        <v>47</v>
      </c>
      <c r="C75" s="82">
        <v>663</v>
      </c>
      <c r="D75" s="83" t="s">
        <v>49</v>
      </c>
      <c r="E75" s="221">
        <v>200</v>
      </c>
      <c r="F75" s="221">
        <v>8.5</v>
      </c>
      <c r="G75" s="221">
        <v>56</v>
      </c>
      <c r="H75" s="221">
        <v>0</v>
      </c>
      <c r="I75" s="221">
        <v>0</v>
      </c>
      <c r="J75" s="222">
        <v>14</v>
      </c>
    </row>
    <row r="76" spans="1:10" x14ac:dyDescent="0.25">
      <c r="A76" s="14"/>
      <c r="B76" s="160" t="s">
        <v>27</v>
      </c>
      <c r="C76" s="48" t="s">
        <v>19</v>
      </c>
      <c r="D76" s="49" t="s">
        <v>20</v>
      </c>
      <c r="E76" s="223">
        <v>30</v>
      </c>
      <c r="F76" s="223">
        <v>2.27</v>
      </c>
      <c r="G76" s="224">
        <v>58</v>
      </c>
      <c r="H76" s="224">
        <v>3</v>
      </c>
      <c r="I76" s="224">
        <v>0</v>
      </c>
      <c r="J76" s="225">
        <v>15</v>
      </c>
    </row>
    <row r="77" spans="1:10" x14ac:dyDescent="0.25">
      <c r="A77" s="14"/>
      <c r="B77" s="160" t="s">
        <v>28</v>
      </c>
      <c r="C77" s="82" t="s">
        <v>19</v>
      </c>
      <c r="D77" s="49" t="s">
        <v>29</v>
      </c>
      <c r="E77" s="223">
        <v>30</v>
      </c>
      <c r="F77" s="223">
        <v>2.12</v>
      </c>
      <c r="G77" s="234">
        <v>56</v>
      </c>
      <c r="H77" s="113">
        <v>1.9</v>
      </c>
      <c r="I77" s="113">
        <v>0.23499999999999999</v>
      </c>
      <c r="J77" s="114">
        <v>12.3</v>
      </c>
    </row>
    <row r="78" spans="1:10" ht="15.75" thickBot="1" x14ac:dyDescent="0.3">
      <c r="A78" s="30"/>
      <c r="B78" s="218" t="s">
        <v>26</v>
      </c>
      <c r="C78" s="115">
        <v>414</v>
      </c>
      <c r="D78" s="116" t="s">
        <v>54</v>
      </c>
      <c r="E78" s="226">
        <v>80</v>
      </c>
      <c r="F78" s="226">
        <v>30</v>
      </c>
      <c r="G78" s="226">
        <v>337</v>
      </c>
      <c r="H78" s="226">
        <v>7</v>
      </c>
      <c r="I78" s="226">
        <v>21</v>
      </c>
      <c r="J78" s="227">
        <v>32</v>
      </c>
    </row>
    <row r="79" spans="1:10" ht="15.75" thickBot="1" x14ac:dyDescent="0.3">
      <c r="A79" s="30"/>
      <c r="B79" s="166"/>
      <c r="C79" s="55"/>
      <c r="D79" s="56"/>
      <c r="E79" s="235">
        <f t="shared" ref="E79:J79" si="4">SUM(E71:E78)</f>
        <v>590</v>
      </c>
      <c r="F79" s="236">
        <v>77.260000000000005</v>
      </c>
      <c r="G79" s="235">
        <f t="shared" si="4"/>
        <v>864.5</v>
      </c>
      <c r="H79" s="235">
        <f t="shared" si="4"/>
        <v>36.9</v>
      </c>
      <c r="I79" s="235">
        <f t="shared" si="4"/>
        <v>46.234999999999999</v>
      </c>
      <c r="J79" s="237">
        <f t="shared" si="4"/>
        <v>83.3</v>
      </c>
    </row>
    <row r="80" spans="1:10" x14ac:dyDescent="0.25">
      <c r="B80" s="60"/>
      <c r="C80" s="60"/>
      <c r="D80" s="61"/>
      <c r="E80" s="62"/>
      <c r="F80" s="63"/>
      <c r="G80" s="62"/>
      <c r="H80" s="62"/>
      <c r="I80" s="62"/>
      <c r="J80" s="62"/>
    </row>
    <row r="81" spans="1:10" x14ac:dyDescent="0.25">
      <c r="B81" s="60" t="s">
        <v>30</v>
      </c>
      <c r="C81" s="60"/>
      <c r="D81" s="61"/>
      <c r="E81" s="62"/>
      <c r="F81" s="63"/>
      <c r="G81" s="62"/>
      <c r="H81" s="62"/>
      <c r="I81" s="62"/>
      <c r="J81" s="62"/>
    </row>
    <row r="82" spans="1:10" x14ac:dyDescent="0.25">
      <c r="B82" s="60"/>
      <c r="C82" s="107"/>
      <c r="D82" s="108"/>
      <c r="E82" s="109"/>
      <c r="F82" s="109"/>
      <c r="G82" s="107"/>
      <c r="H82" s="107"/>
      <c r="I82" s="107"/>
      <c r="J82" s="107"/>
    </row>
    <row r="83" spans="1:10" x14ac:dyDescent="0.25">
      <c r="B83" s="60"/>
      <c r="C83" s="107"/>
      <c r="D83" s="108"/>
      <c r="E83" s="109"/>
      <c r="F83" s="109"/>
      <c r="G83" s="107"/>
      <c r="H83" s="107"/>
      <c r="I83" s="107"/>
      <c r="J83" s="107"/>
    </row>
    <row r="84" spans="1:10" x14ac:dyDescent="0.25">
      <c r="B84" s="60"/>
      <c r="C84" s="107"/>
      <c r="D84" s="108"/>
      <c r="E84" s="109"/>
      <c r="F84" s="109"/>
      <c r="G84" s="107"/>
      <c r="H84" s="107"/>
      <c r="I84" s="107"/>
      <c r="J84" s="107"/>
    </row>
    <row r="85" spans="1:10" x14ac:dyDescent="0.25">
      <c r="B85" s="60"/>
      <c r="C85" s="107"/>
      <c r="D85" s="108"/>
      <c r="E85" s="109"/>
      <c r="F85" s="109"/>
      <c r="G85" s="107"/>
      <c r="H85" s="107"/>
      <c r="I85" s="107"/>
      <c r="J85" s="107"/>
    </row>
    <row r="86" spans="1:10" x14ac:dyDescent="0.25">
      <c r="B86" s="60"/>
      <c r="C86" s="60"/>
      <c r="D86" s="61"/>
      <c r="E86" s="62"/>
      <c r="F86" s="63"/>
      <c r="G86" s="62"/>
      <c r="H86" s="62"/>
      <c r="I86" s="62"/>
      <c r="J86" s="62"/>
    </row>
    <row r="87" spans="1:10" x14ac:dyDescent="0.25">
      <c r="B87" t="s">
        <v>43</v>
      </c>
      <c r="E87" s="62"/>
      <c r="F87" t="s">
        <v>44</v>
      </c>
    </row>
    <row r="88" spans="1:10" x14ac:dyDescent="0.25">
      <c r="G88" t="s">
        <v>45</v>
      </c>
    </row>
    <row r="90" spans="1:10" ht="15.75" thickBot="1" x14ac:dyDescent="0.3">
      <c r="B90" s="238" t="s">
        <v>46</v>
      </c>
      <c r="C90" s="239"/>
      <c r="D90" s="240"/>
      <c r="E90" t="s">
        <v>0</v>
      </c>
      <c r="F90" s="1"/>
      <c r="I90" t="s">
        <v>1</v>
      </c>
      <c r="J90" s="2" t="s">
        <v>35</v>
      </c>
    </row>
    <row r="91" spans="1:10" ht="15.75" thickBot="1" x14ac:dyDescent="0.3">
      <c r="A91" s="5"/>
      <c r="D91" s="3" t="s">
        <v>3</v>
      </c>
      <c r="J91" s="4">
        <v>45239</v>
      </c>
    </row>
    <row r="92" spans="1:10" ht="45.75" thickBot="1" x14ac:dyDescent="0.3">
      <c r="A92" s="179" t="s">
        <v>62</v>
      </c>
      <c r="B92" s="178" t="s">
        <v>5</v>
      </c>
      <c r="C92" s="125" t="s">
        <v>6</v>
      </c>
      <c r="D92" s="125" t="s">
        <v>7</v>
      </c>
      <c r="E92" s="125" t="s">
        <v>8</v>
      </c>
      <c r="F92" s="125" t="s">
        <v>9</v>
      </c>
      <c r="G92" s="125" t="s">
        <v>33</v>
      </c>
      <c r="H92" s="125" t="s">
        <v>11</v>
      </c>
      <c r="I92" s="125" t="s">
        <v>12</v>
      </c>
      <c r="J92" s="126" t="s">
        <v>13</v>
      </c>
    </row>
    <row r="93" spans="1:10" ht="37.5" thickBot="1" x14ac:dyDescent="0.3">
      <c r="A93" s="156" t="s">
        <v>14</v>
      </c>
      <c r="B93" s="152" t="s">
        <v>15</v>
      </c>
      <c r="C93" s="25">
        <v>223</v>
      </c>
      <c r="D93" s="11" t="s">
        <v>61</v>
      </c>
      <c r="E93" s="12">
        <v>100</v>
      </c>
      <c r="F93" s="12">
        <v>48.1</v>
      </c>
      <c r="G93" s="13">
        <v>176</v>
      </c>
      <c r="H93" s="13">
        <v>9.1920000000000002</v>
      </c>
      <c r="I93" s="241">
        <v>10.798</v>
      </c>
      <c r="J93" s="13">
        <v>10.72</v>
      </c>
    </row>
    <row r="94" spans="1:10" ht="26.25" thickBot="1" x14ac:dyDescent="0.3">
      <c r="A94" s="157"/>
      <c r="B94" s="167" t="s">
        <v>17</v>
      </c>
      <c r="C94" s="25">
        <v>388</v>
      </c>
      <c r="D94" s="11" t="s">
        <v>59</v>
      </c>
      <c r="E94" s="12">
        <v>200</v>
      </c>
      <c r="F94" s="12">
        <v>8.69</v>
      </c>
      <c r="G94" s="13">
        <v>95</v>
      </c>
      <c r="H94" s="13">
        <v>0</v>
      </c>
      <c r="I94" s="13">
        <v>0</v>
      </c>
      <c r="J94" s="13">
        <v>23</v>
      </c>
    </row>
    <row r="95" spans="1:10" x14ac:dyDescent="0.25">
      <c r="A95" s="157"/>
      <c r="B95" s="167" t="s">
        <v>18</v>
      </c>
      <c r="C95" s="48" t="s">
        <v>19</v>
      </c>
      <c r="D95" s="49" t="s">
        <v>20</v>
      </c>
      <c r="E95" s="170">
        <v>30</v>
      </c>
      <c r="F95" s="170">
        <v>2.27</v>
      </c>
      <c r="G95" s="48">
        <v>58</v>
      </c>
      <c r="H95" s="48">
        <v>3</v>
      </c>
      <c r="I95" s="48">
        <v>0</v>
      </c>
      <c r="J95" s="145">
        <v>15</v>
      </c>
    </row>
    <row r="96" spans="1:10" ht="24.75" thickBot="1" x14ac:dyDescent="0.3">
      <c r="A96" s="157"/>
      <c r="B96" s="168" t="s">
        <v>25</v>
      </c>
      <c r="C96" s="66">
        <v>128</v>
      </c>
      <c r="D96" s="53" t="s">
        <v>60</v>
      </c>
      <c r="E96" s="54">
        <v>150</v>
      </c>
      <c r="F96" s="54">
        <v>18.2</v>
      </c>
      <c r="G96" s="66">
        <v>132.22999999999999</v>
      </c>
      <c r="H96" s="66">
        <v>3.0640000000000001</v>
      </c>
      <c r="I96" s="66">
        <v>4.4340000000000002</v>
      </c>
      <c r="J96" s="66">
        <v>20.047999999999998</v>
      </c>
    </row>
    <row r="97" spans="1:10" ht="15.75" thickBot="1" x14ac:dyDescent="0.3">
      <c r="A97" s="157"/>
      <c r="B97" s="177"/>
      <c r="C97" s="172"/>
      <c r="D97" s="173"/>
      <c r="E97" s="174">
        <f t="shared" ref="E97:I97" si="5">SUM(E93:E96)</f>
        <v>480</v>
      </c>
      <c r="F97" s="174">
        <f>SUM(F93:F96)</f>
        <v>77.260000000000005</v>
      </c>
      <c r="G97" s="175">
        <f>SUM(G93:G96)</f>
        <v>461.23</v>
      </c>
      <c r="H97" s="175">
        <f t="shared" si="5"/>
        <v>15.256</v>
      </c>
      <c r="I97" s="175">
        <f t="shared" si="5"/>
        <v>15.231999999999999</v>
      </c>
      <c r="J97" s="176">
        <f>SUM(J93:J96)</f>
        <v>68.768000000000001</v>
      </c>
    </row>
    <row r="98" spans="1:10" x14ac:dyDescent="0.25">
      <c r="A98" s="156" t="s">
        <v>22</v>
      </c>
      <c r="B98" s="152" t="s">
        <v>21</v>
      </c>
      <c r="C98" s="127"/>
      <c r="D98" s="130"/>
      <c r="E98" s="127"/>
      <c r="F98" s="127"/>
      <c r="G98" s="207"/>
      <c r="H98" s="207"/>
      <c r="I98" s="207"/>
      <c r="J98" s="208"/>
    </row>
    <row r="99" spans="1:10" ht="15.75" thickBot="1" x14ac:dyDescent="0.3">
      <c r="A99" s="157"/>
      <c r="B99" s="167" t="s">
        <v>23</v>
      </c>
      <c r="C99" s="82"/>
      <c r="D99" s="83"/>
      <c r="E99" s="82"/>
      <c r="F99" s="82"/>
      <c r="G99" s="82"/>
      <c r="H99" s="82"/>
      <c r="I99" s="82"/>
      <c r="J99" s="85"/>
    </row>
    <row r="100" spans="1:10" ht="37.5" thickBot="1" x14ac:dyDescent="0.3">
      <c r="A100" s="157"/>
      <c r="B100" s="167" t="s">
        <v>24</v>
      </c>
      <c r="C100" s="25">
        <v>223</v>
      </c>
      <c r="D100" s="11" t="s">
        <v>61</v>
      </c>
      <c r="E100" s="12">
        <v>100</v>
      </c>
      <c r="F100" s="12">
        <v>48.1</v>
      </c>
      <c r="G100" s="13">
        <v>176</v>
      </c>
      <c r="H100" s="13">
        <v>9.1920000000000002</v>
      </c>
      <c r="I100" s="241">
        <v>10.798</v>
      </c>
      <c r="J100" s="13">
        <v>10.72</v>
      </c>
    </row>
    <row r="101" spans="1:10" ht="24" x14ac:dyDescent="0.25">
      <c r="A101" s="157"/>
      <c r="B101" s="167" t="s">
        <v>25</v>
      </c>
      <c r="C101" s="66">
        <v>128</v>
      </c>
      <c r="D101" s="53" t="s">
        <v>60</v>
      </c>
      <c r="E101" s="54">
        <v>150</v>
      </c>
      <c r="F101" s="54">
        <v>18.2</v>
      </c>
      <c r="G101" s="82">
        <v>132.22999999999999</v>
      </c>
      <c r="H101" s="82">
        <v>3.0640000000000001</v>
      </c>
      <c r="I101" s="82">
        <v>4.4340000000000002</v>
      </c>
      <c r="J101" s="85">
        <v>20.047999999999998</v>
      </c>
    </row>
    <row r="102" spans="1:10" x14ac:dyDescent="0.25">
      <c r="A102" s="157"/>
      <c r="B102" s="167" t="s">
        <v>26</v>
      </c>
      <c r="C102" s="82">
        <v>388</v>
      </c>
      <c r="D102" s="83" t="s">
        <v>51</v>
      </c>
      <c r="E102" s="82">
        <v>200</v>
      </c>
      <c r="F102" s="82">
        <v>8.69</v>
      </c>
      <c r="G102" s="82">
        <v>95</v>
      </c>
      <c r="H102" s="82">
        <v>0</v>
      </c>
      <c r="I102" s="82">
        <v>0</v>
      </c>
      <c r="J102" s="85">
        <v>23</v>
      </c>
    </row>
    <row r="103" spans="1:10" x14ac:dyDescent="0.25">
      <c r="A103" s="157"/>
      <c r="B103" s="167" t="s">
        <v>27</v>
      </c>
      <c r="C103" s="48" t="s">
        <v>19</v>
      </c>
      <c r="D103" s="49" t="s">
        <v>20</v>
      </c>
      <c r="E103" s="170">
        <v>30</v>
      </c>
      <c r="F103" s="170">
        <v>2.27</v>
      </c>
      <c r="G103" s="48">
        <v>58</v>
      </c>
      <c r="H103" s="48">
        <v>3</v>
      </c>
      <c r="I103" s="48">
        <v>0</v>
      </c>
      <c r="J103" s="145">
        <v>15</v>
      </c>
    </row>
    <row r="104" spans="1:10" ht="15.75" thickBot="1" x14ac:dyDescent="0.3">
      <c r="A104" s="157"/>
      <c r="B104" s="168" t="s">
        <v>28</v>
      </c>
      <c r="C104" s="65"/>
      <c r="D104" s="131"/>
      <c r="E104" s="203"/>
      <c r="F104" s="203"/>
      <c r="G104" s="209"/>
      <c r="H104" s="205"/>
      <c r="I104" s="205"/>
      <c r="J104" s="206"/>
    </row>
    <row r="105" spans="1:10" ht="15.75" thickBot="1" x14ac:dyDescent="0.3">
      <c r="A105" s="106"/>
      <c r="B105" s="177"/>
      <c r="C105" s="164"/>
      <c r="D105" s="165"/>
      <c r="E105" s="210">
        <f>SUM(E98:E104)</f>
        <v>480</v>
      </c>
      <c r="F105" s="211">
        <f>SUM(F98:F104)</f>
        <v>77.259999999999991</v>
      </c>
      <c r="G105" s="210">
        <f t="shared" ref="G105:I105" si="6">SUM(G98:G104)</f>
        <v>461.23</v>
      </c>
      <c r="H105" s="210">
        <f>SUM(H98:H104)</f>
        <v>15.256</v>
      </c>
      <c r="I105" s="210">
        <f t="shared" si="6"/>
        <v>15.231999999999999</v>
      </c>
      <c r="J105" s="212">
        <f>SUM(J98:J104)</f>
        <v>68.768000000000001</v>
      </c>
    </row>
    <row r="106" spans="1:10" x14ac:dyDescent="0.25">
      <c r="B106" s="60" t="s">
        <v>30</v>
      </c>
      <c r="C106" s="60"/>
      <c r="D106" s="61"/>
      <c r="E106" s="62"/>
      <c r="F106" s="63"/>
      <c r="G106" s="62"/>
      <c r="H106" s="62"/>
      <c r="I106" s="62"/>
      <c r="J106" s="62"/>
    </row>
    <row r="107" spans="1:10" x14ac:dyDescent="0.25">
      <c r="B107" s="60"/>
      <c r="C107" s="60"/>
      <c r="D107" s="61"/>
      <c r="E107" s="62"/>
      <c r="F107" s="63"/>
      <c r="G107" s="62"/>
      <c r="H107" s="62"/>
      <c r="I107" s="62"/>
      <c r="J107" s="62"/>
    </row>
    <row r="108" spans="1:10" x14ac:dyDescent="0.25">
      <c r="B108" s="60"/>
      <c r="C108" s="60"/>
      <c r="D108" s="61"/>
      <c r="E108" s="62"/>
      <c r="F108" s="63"/>
      <c r="G108" s="62"/>
      <c r="H108" s="62"/>
      <c r="I108" s="62"/>
      <c r="J108" s="62"/>
    </row>
    <row r="109" spans="1:10" x14ac:dyDescent="0.25">
      <c r="B109" s="60"/>
      <c r="C109" s="60"/>
      <c r="D109" s="61"/>
      <c r="E109" s="62"/>
      <c r="F109" s="63"/>
      <c r="G109" s="62"/>
      <c r="H109" s="62"/>
      <c r="I109" s="62"/>
      <c r="J109" s="62"/>
    </row>
    <row r="110" spans="1:10" x14ac:dyDescent="0.25">
      <c r="B110" s="60"/>
      <c r="C110" s="60"/>
      <c r="D110" s="61"/>
      <c r="E110" s="62"/>
      <c r="F110" s="63"/>
      <c r="G110" s="62"/>
      <c r="H110" s="62"/>
      <c r="I110" s="62"/>
      <c r="J110" s="62"/>
    </row>
    <row r="111" spans="1:10" x14ac:dyDescent="0.25">
      <c r="B111" s="60"/>
      <c r="C111" s="60"/>
      <c r="D111" s="61"/>
      <c r="E111" s="62"/>
      <c r="F111" s="63"/>
      <c r="G111" s="62"/>
      <c r="H111" s="62"/>
      <c r="I111" s="62"/>
      <c r="J111" s="62"/>
    </row>
    <row r="112" spans="1:10" x14ac:dyDescent="0.25">
      <c r="B112" s="60"/>
      <c r="C112" s="60"/>
      <c r="D112" s="61"/>
      <c r="E112" s="62"/>
      <c r="F112" s="63"/>
      <c r="G112" s="62"/>
      <c r="H112" s="62"/>
      <c r="I112" s="62"/>
      <c r="J112" s="62"/>
    </row>
    <row r="113" spans="1:12" x14ac:dyDescent="0.25">
      <c r="B113" s="60"/>
      <c r="C113" s="60"/>
      <c r="D113" s="61"/>
      <c r="E113" s="62"/>
      <c r="F113" s="63"/>
      <c r="G113" s="62"/>
      <c r="H113" s="62"/>
      <c r="I113" s="62"/>
      <c r="J113" s="62"/>
    </row>
    <row r="114" spans="1:12" x14ac:dyDescent="0.25">
      <c r="B114" s="60"/>
      <c r="C114" s="60"/>
      <c r="D114" s="61"/>
      <c r="E114" s="62"/>
      <c r="F114" s="63"/>
      <c r="G114" s="62"/>
      <c r="H114" s="62"/>
      <c r="I114" s="62"/>
      <c r="J114" s="62"/>
    </row>
    <row r="115" spans="1:12" x14ac:dyDescent="0.25">
      <c r="B115" t="s">
        <v>43</v>
      </c>
      <c r="F115" t="s">
        <v>44</v>
      </c>
    </row>
    <row r="116" spans="1:12" x14ac:dyDescent="0.25">
      <c r="G116" t="s">
        <v>45</v>
      </c>
    </row>
    <row r="118" spans="1:12" ht="15.75" thickBot="1" x14ac:dyDescent="0.3">
      <c r="B118" s="238" t="s">
        <v>46</v>
      </c>
      <c r="C118" s="239"/>
      <c r="D118" s="240"/>
      <c r="E118" t="s">
        <v>0</v>
      </c>
      <c r="F118" s="1"/>
      <c r="I118" t="s">
        <v>1</v>
      </c>
      <c r="J118" s="2" t="s">
        <v>37</v>
      </c>
    </row>
    <row r="119" spans="1:12" ht="15.75" thickBot="1" x14ac:dyDescent="0.3">
      <c r="A119" s="5"/>
      <c r="D119" s="3" t="s">
        <v>3</v>
      </c>
      <c r="J119" s="4">
        <v>45240</v>
      </c>
    </row>
    <row r="120" spans="1:12" ht="30.75" thickBot="1" x14ac:dyDescent="0.3">
      <c r="A120" s="5" t="s">
        <v>4</v>
      </c>
      <c r="B120" s="125" t="s">
        <v>5</v>
      </c>
      <c r="C120" s="125" t="s">
        <v>6</v>
      </c>
      <c r="D120" s="125" t="s">
        <v>7</v>
      </c>
      <c r="E120" s="125" t="s">
        <v>8</v>
      </c>
      <c r="F120" s="125" t="s">
        <v>9</v>
      </c>
      <c r="G120" s="125" t="s">
        <v>33</v>
      </c>
      <c r="H120" s="125" t="s">
        <v>11</v>
      </c>
      <c r="I120" s="125" t="s">
        <v>12</v>
      </c>
      <c r="J120" s="126" t="s">
        <v>13</v>
      </c>
    </row>
    <row r="121" spans="1:12" ht="36" thickBot="1" x14ac:dyDescent="0.3">
      <c r="A121" s="156" t="s">
        <v>14</v>
      </c>
      <c r="B121" s="180" t="s">
        <v>15</v>
      </c>
      <c r="C121" s="25">
        <v>515</v>
      </c>
      <c r="D121" s="11" t="s">
        <v>63</v>
      </c>
      <c r="E121" s="12">
        <v>200</v>
      </c>
      <c r="F121" s="12">
        <v>38.54</v>
      </c>
      <c r="G121" s="13">
        <v>230</v>
      </c>
      <c r="H121" s="13">
        <v>8.5069999999999997</v>
      </c>
      <c r="I121" s="13">
        <v>5.5</v>
      </c>
      <c r="J121" s="13">
        <v>30.22</v>
      </c>
    </row>
    <row r="122" spans="1:12" ht="26.25" thickBot="1" x14ac:dyDescent="0.3">
      <c r="A122" s="157"/>
      <c r="B122" s="167" t="s">
        <v>17</v>
      </c>
      <c r="C122" s="25">
        <v>514</v>
      </c>
      <c r="D122" s="11" t="s">
        <v>38</v>
      </c>
      <c r="E122" s="12">
        <v>200</v>
      </c>
      <c r="F122" s="12">
        <v>6.45</v>
      </c>
      <c r="G122" s="13">
        <v>56</v>
      </c>
      <c r="H122" s="13">
        <v>0</v>
      </c>
      <c r="I122" s="13">
        <v>0</v>
      </c>
      <c r="J122" s="13">
        <v>14</v>
      </c>
    </row>
    <row r="123" spans="1:12" x14ac:dyDescent="0.25">
      <c r="A123" s="157"/>
      <c r="B123" s="167" t="s">
        <v>18</v>
      </c>
      <c r="C123" s="48" t="s">
        <v>19</v>
      </c>
      <c r="D123" s="49" t="s">
        <v>20</v>
      </c>
      <c r="E123" s="170">
        <v>30</v>
      </c>
      <c r="F123" s="170">
        <v>2.27</v>
      </c>
      <c r="G123" s="48">
        <v>58</v>
      </c>
      <c r="H123" s="48">
        <v>3</v>
      </c>
      <c r="I123" s="48">
        <v>0</v>
      </c>
      <c r="J123" s="145">
        <v>15</v>
      </c>
    </row>
    <row r="124" spans="1:12" x14ac:dyDescent="0.25">
      <c r="A124" s="157"/>
      <c r="B124" s="167" t="s">
        <v>25</v>
      </c>
      <c r="C124" s="52"/>
      <c r="D124" s="49"/>
      <c r="E124" s="170"/>
      <c r="F124" s="170"/>
      <c r="G124" s="204"/>
      <c r="H124" s="201"/>
      <c r="I124" s="201"/>
      <c r="J124" s="202"/>
    </row>
    <row r="125" spans="1:12" ht="15.75" thickBot="1" x14ac:dyDescent="0.3">
      <c r="A125" s="157"/>
      <c r="B125" s="168" t="s">
        <v>26</v>
      </c>
      <c r="C125" s="181" t="s">
        <v>19</v>
      </c>
      <c r="D125" s="131" t="s">
        <v>55</v>
      </c>
      <c r="E125" s="203">
        <v>50</v>
      </c>
      <c r="F125" s="203">
        <v>30</v>
      </c>
      <c r="G125" s="65">
        <v>260</v>
      </c>
      <c r="H125" s="65">
        <v>1.75</v>
      </c>
      <c r="I125" s="65">
        <v>15</v>
      </c>
      <c r="J125" s="162">
        <v>29</v>
      </c>
    </row>
    <row r="126" spans="1:12" ht="15.75" thickBot="1" x14ac:dyDescent="0.3">
      <c r="A126" s="157"/>
      <c r="B126" s="190"/>
      <c r="C126" s="183"/>
      <c r="D126" s="184"/>
      <c r="E126" s="187">
        <f t="shared" ref="E126:J126" si="7">SUM(E121:E125)</f>
        <v>480</v>
      </c>
      <c r="F126" s="188">
        <f t="shared" si="7"/>
        <v>77.260000000000005</v>
      </c>
      <c r="G126" s="187">
        <f t="shared" si="7"/>
        <v>604</v>
      </c>
      <c r="H126" s="187">
        <f t="shared" si="7"/>
        <v>13.257</v>
      </c>
      <c r="I126" s="187">
        <f t="shared" si="7"/>
        <v>20.5</v>
      </c>
      <c r="J126" s="189">
        <f t="shared" si="7"/>
        <v>88.22</v>
      </c>
    </row>
    <row r="127" spans="1:12" x14ac:dyDescent="0.25">
      <c r="A127" s="156" t="s">
        <v>22</v>
      </c>
      <c r="B127" s="191" t="s">
        <v>21</v>
      </c>
      <c r="C127" s="182"/>
      <c r="D127" s="163"/>
      <c r="E127" s="171"/>
      <c r="F127" s="171"/>
      <c r="G127" s="127"/>
      <c r="H127" s="127"/>
      <c r="I127" s="127"/>
      <c r="J127" s="128"/>
      <c r="L127" t="s">
        <v>56</v>
      </c>
    </row>
    <row r="128" spans="1:12" ht="50.25" customHeight="1" x14ac:dyDescent="0.25">
      <c r="A128" s="157"/>
      <c r="B128" s="192" t="s">
        <v>23</v>
      </c>
      <c r="C128" s="82">
        <v>103</v>
      </c>
      <c r="D128" s="83" t="s">
        <v>53</v>
      </c>
      <c r="E128" s="82">
        <v>250</v>
      </c>
      <c r="F128" s="82">
        <v>38.700000000000003</v>
      </c>
      <c r="G128" s="82">
        <v>109.9</v>
      </c>
      <c r="H128" s="82">
        <v>1.4179999999999999</v>
      </c>
      <c r="I128" s="82">
        <v>0.89829999999999999</v>
      </c>
      <c r="J128" s="85">
        <v>7.3414000000000001</v>
      </c>
    </row>
    <row r="129" spans="1:10" x14ac:dyDescent="0.25">
      <c r="A129" s="157"/>
      <c r="B129" s="192" t="s">
        <v>24</v>
      </c>
      <c r="C129" s="86"/>
      <c r="D129" s="83"/>
      <c r="E129" s="82"/>
      <c r="F129" s="82"/>
      <c r="G129" s="82"/>
      <c r="H129" s="82"/>
      <c r="I129" s="82"/>
      <c r="J129" s="85"/>
    </row>
    <row r="130" spans="1:10" x14ac:dyDescent="0.25">
      <c r="A130" s="157"/>
      <c r="B130" s="192" t="s">
        <v>25</v>
      </c>
      <c r="C130" s="82"/>
      <c r="D130" s="53"/>
      <c r="E130" s="170"/>
      <c r="F130" s="170"/>
      <c r="G130" s="82"/>
      <c r="H130" s="82"/>
      <c r="I130" s="82"/>
      <c r="J130" s="85"/>
    </row>
    <row r="131" spans="1:10" x14ac:dyDescent="0.25">
      <c r="A131" s="157"/>
      <c r="B131" s="192" t="s">
        <v>26</v>
      </c>
      <c r="C131" s="82">
        <v>514</v>
      </c>
      <c r="D131" s="83" t="s">
        <v>52</v>
      </c>
      <c r="E131" s="82">
        <v>200</v>
      </c>
      <c r="F131" s="82">
        <v>6.45</v>
      </c>
      <c r="G131" s="82">
        <v>56</v>
      </c>
      <c r="H131" s="82">
        <v>0</v>
      </c>
      <c r="I131" s="82">
        <v>0</v>
      </c>
      <c r="J131" s="85">
        <v>14</v>
      </c>
    </row>
    <row r="132" spans="1:10" x14ac:dyDescent="0.25">
      <c r="A132" s="157"/>
      <c r="B132" s="192" t="s">
        <v>27</v>
      </c>
      <c r="C132" s="48" t="s">
        <v>19</v>
      </c>
      <c r="D132" s="49" t="s">
        <v>20</v>
      </c>
      <c r="E132" s="170">
        <v>30</v>
      </c>
      <c r="F132" s="170">
        <v>2.27</v>
      </c>
      <c r="G132" s="48">
        <v>58</v>
      </c>
      <c r="H132" s="48">
        <v>3</v>
      </c>
      <c r="I132" s="48">
        <v>0</v>
      </c>
      <c r="J132" s="145">
        <v>15</v>
      </c>
    </row>
    <row r="133" spans="1:10" x14ac:dyDescent="0.25">
      <c r="A133" s="157"/>
      <c r="B133" s="192" t="s">
        <v>28</v>
      </c>
      <c r="C133" s="52"/>
      <c r="D133" s="49"/>
      <c r="E133" s="170"/>
      <c r="F133" s="170"/>
      <c r="G133" s="204"/>
      <c r="H133" s="201"/>
      <c r="I133" s="201"/>
      <c r="J133" s="202"/>
    </row>
    <row r="134" spans="1:10" ht="15.75" thickBot="1" x14ac:dyDescent="0.3">
      <c r="A134" s="157"/>
      <c r="B134" s="193" t="s">
        <v>26</v>
      </c>
      <c r="C134" s="194" t="s">
        <v>19</v>
      </c>
      <c r="D134" s="151" t="s">
        <v>55</v>
      </c>
      <c r="E134" s="199">
        <v>50</v>
      </c>
      <c r="F134" s="199">
        <v>30</v>
      </c>
      <c r="G134" s="115">
        <v>260</v>
      </c>
      <c r="H134" s="115">
        <v>1.75</v>
      </c>
      <c r="I134" s="115">
        <v>15</v>
      </c>
      <c r="J134" s="161">
        <v>29</v>
      </c>
    </row>
    <row r="135" spans="1:10" ht="15.75" thickBot="1" x14ac:dyDescent="0.3">
      <c r="A135" s="106"/>
      <c r="B135" s="177"/>
      <c r="C135" s="185"/>
      <c r="D135" s="186"/>
      <c r="E135" s="187">
        <f t="shared" ref="E135:J135" si="8">SUM(E127:E134)</f>
        <v>530</v>
      </c>
      <c r="F135" s="188">
        <v>77.260000000000005</v>
      </c>
      <c r="G135" s="187">
        <f t="shared" si="8"/>
        <v>483.9</v>
      </c>
      <c r="H135" s="187">
        <f t="shared" si="8"/>
        <v>6.1680000000000001</v>
      </c>
      <c r="I135" s="187">
        <f t="shared" si="8"/>
        <v>15.898300000000001</v>
      </c>
      <c r="J135" s="189">
        <f t="shared" si="8"/>
        <v>65.341399999999993</v>
      </c>
    </row>
    <row r="136" spans="1:10" x14ac:dyDescent="0.25">
      <c r="B136" s="60" t="s">
        <v>30</v>
      </c>
      <c r="C136" s="60"/>
      <c r="D136" s="61"/>
      <c r="E136" s="62"/>
      <c r="F136" s="63"/>
      <c r="G136" s="62"/>
      <c r="H136" s="62"/>
      <c r="I136" s="62"/>
      <c r="J136" s="62"/>
    </row>
  </sheetData>
  <mergeCells count="5">
    <mergeCell ref="B7:D7"/>
    <mergeCell ref="B36:D36"/>
    <mergeCell ref="B63:D63"/>
    <mergeCell ref="B90:D90"/>
    <mergeCell ref="B118:D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136"/>
  <sheetViews>
    <sheetView topLeftCell="A91" workbookViewId="0">
      <selection activeCell="M101" sqref="M10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4" spans="1:10" x14ac:dyDescent="0.25">
      <c r="B4" t="s">
        <v>43</v>
      </c>
      <c r="F4" t="s">
        <v>44</v>
      </c>
    </row>
    <row r="5" spans="1:10" x14ac:dyDescent="0.25">
      <c r="G5" t="s">
        <v>45</v>
      </c>
    </row>
    <row r="8" spans="1:10" x14ac:dyDescent="0.25">
      <c r="B8" s="238" t="s">
        <v>46</v>
      </c>
      <c r="C8" s="239"/>
      <c r="D8" s="240"/>
      <c r="E8" t="s">
        <v>0</v>
      </c>
      <c r="F8" s="1"/>
      <c r="I8" t="s">
        <v>1</v>
      </c>
      <c r="J8" s="2" t="s">
        <v>2</v>
      </c>
    </row>
    <row r="9" spans="1:10" ht="15.75" thickBot="1" x14ac:dyDescent="0.3">
      <c r="D9" s="3" t="s">
        <v>39</v>
      </c>
      <c r="J9" s="4">
        <v>45180</v>
      </c>
    </row>
    <row r="10" spans="1:10" ht="15.75" thickBot="1" x14ac:dyDescent="0.3">
      <c r="A10" s="118" t="s">
        <v>4</v>
      </c>
      <c r="B10" s="119" t="s">
        <v>5</v>
      </c>
      <c r="C10" s="119" t="s">
        <v>6</v>
      </c>
      <c r="D10" s="119" t="s">
        <v>7</v>
      </c>
      <c r="E10" s="119" t="s">
        <v>8</v>
      </c>
      <c r="F10" s="119" t="s">
        <v>9</v>
      </c>
      <c r="G10" s="119" t="s">
        <v>10</v>
      </c>
      <c r="H10" s="119" t="s">
        <v>11</v>
      </c>
      <c r="I10" s="119" t="s">
        <v>12</v>
      </c>
      <c r="J10" s="120" t="s">
        <v>13</v>
      </c>
    </row>
    <row r="11" spans="1:10" ht="15.75" thickBot="1" x14ac:dyDescent="0.3">
      <c r="A11" s="8" t="s">
        <v>14</v>
      </c>
      <c r="B11" s="9" t="s">
        <v>15</v>
      </c>
      <c r="C11" s="10"/>
      <c r="D11" s="11"/>
      <c r="E11" s="12"/>
      <c r="F11" s="12"/>
      <c r="G11" s="13"/>
      <c r="H11" s="13"/>
      <c r="I11" s="13"/>
      <c r="J11" s="13"/>
    </row>
    <row r="12" spans="1:10" ht="15.75" thickBot="1" x14ac:dyDescent="0.3">
      <c r="A12" s="14"/>
      <c r="B12" s="15" t="s">
        <v>17</v>
      </c>
      <c r="C12" s="25"/>
      <c r="D12" s="11"/>
      <c r="E12" s="12"/>
      <c r="F12" s="12"/>
      <c r="G12" s="13"/>
      <c r="H12" s="13"/>
      <c r="I12" s="13"/>
      <c r="J12" s="13"/>
    </row>
    <row r="13" spans="1:10" ht="15.75" thickBot="1" x14ac:dyDescent="0.3">
      <c r="A13" s="14"/>
      <c r="B13" s="15" t="s">
        <v>18</v>
      </c>
      <c r="C13" s="20"/>
      <c r="D13" s="21"/>
      <c r="E13" s="22"/>
      <c r="F13" s="22"/>
      <c r="G13" s="23"/>
      <c r="H13" s="24"/>
      <c r="I13" s="24"/>
      <c r="J13" s="24"/>
    </row>
    <row r="14" spans="1:10" ht="15.75" thickBot="1" x14ac:dyDescent="0.3">
      <c r="A14" s="14"/>
      <c r="B14" s="15" t="s">
        <v>47</v>
      </c>
      <c r="C14" s="26"/>
      <c r="D14" s="27"/>
      <c r="E14" s="28"/>
      <c r="F14" s="28"/>
      <c r="G14" s="29"/>
      <c r="H14" s="29"/>
      <c r="I14" s="29"/>
      <c r="J14" s="29"/>
    </row>
    <row r="15" spans="1:10" ht="15.75" thickBot="1" x14ac:dyDescent="0.3">
      <c r="A15" s="30"/>
      <c r="B15" s="31"/>
      <c r="C15" s="32"/>
      <c r="D15" s="33"/>
      <c r="E15" s="34"/>
      <c r="F15" s="35"/>
      <c r="G15" s="34"/>
      <c r="H15" s="34"/>
      <c r="I15" s="34"/>
      <c r="J15" s="36"/>
    </row>
    <row r="16" spans="1:10" ht="15.75" thickBot="1" x14ac:dyDescent="0.3">
      <c r="A16" s="14" t="s">
        <v>22</v>
      </c>
      <c r="B16" s="37" t="s">
        <v>21</v>
      </c>
      <c r="C16" s="26"/>
      <c r="D16" s="27"/>
      <c r="E16" s="28"/>
      <c r="F16" s="28"/>
      <c r="G16" s="29"/>
      <c r="H16" s="29"/>
      <c r="I16" s="29"/>
      <c r="J16" s="19"/>
    </row>
    <row r="17" spans="1:10" ht="15.75" thickBot="1" x14ac:dyDescent="0.3">
      <c r="A17" s="14"/>
      <c r="B17" s="15" t="s">
        <v>23</v>
      </c>
      <c r="C17" s="25"/>
      <c r="D17" s="11"/>
      <c r="E17" s="12"/>
      <c r="F17" s="12"/>
      <c r="G17" s="13"/>
      <c r="H17" s="13"/>
      <c r="I17" s="13"/>
      <c r="J17" s="13"/>
    </row>
    <row r="18" spans="1:10" ht="15.75" thickBot="1" x14ac:dyDescent="0.3">
      <c r="A18" s="14"/>
      <c r="B18" s="15" t="s">
        <v>24</v>
      </c>
      <c r="C18" s="38"/>
      <c r="D18" s="39"/>
      <c r="E18" s="40"/>
      <c r="F18" s="40"/>
      <c r="G18" s="41"/>
      <c r="H18" s="41"/>
      <c r="I18" s="41"/>
      <c r="J18" s="41"/>
    </row>
    <row r="19" spans="1:10" ht="15.75" thickBot="1" x14ac:dyDescent="0.3">
      <c r="A19" s="14"/>
      <c r="B19" s="15" t="s">
        <v>25</v>
      </c>
      <c r="C19" s="25"/>
      <c r="D19" s="11"/>
      <c r="E19" s="12"/>
      <c r="F19" s="12"/>
      <c r="G19" s="13"/>
      <c r="H19" s="13"/>
      <c r="I19" s="13"/>
      <c r="J19" s="13"/>
    </row>
    <row r="20" spans="1:10" ht="15.75" thickBot="1" x14ac:dyDescent="0.3">
      <c r="A20" s="14"/>
      <c r="B20" s="15" t="s">
        <v>26</v>
      </c>
      <c r="C20" s="25"/>
      <c r="D20" s="11"/>
      <c r="E20" s="12"/>
      <c r="F20" s="12"/>
      <c r="G20" s="13"/>
      <c r="H20" s="13"/>
      <c r="I20" s="13"/>
      <c r="J20" s="13"/>
    </row>
    <row r="21" spans="1:10" x14ac:dyDescent="0.25">
      <c r="A21" s="14"/>
      <c r="B21" s="15" t="s">
        <v>27</v>
      </c>
      <c r="C21" s="42"/>
      <c r="D21" s="43"/>
      <c r="E21" s="44"/>
      <c r="F21" s="44"/>
      <c r="G21" s="45"/>
      <c r="H21" s="46"/>
      <c r="I21" s="46"/>
      <c r="J21" s="46"/>
    </row>
    <row r="22" spans="1:10" x14ac:dyDescent="0.25">
      <c r="A22" s="14"/>
      <c r="B22" s="47" t="s">
        <v>28</v>
      </c>
      <c r="C22" s="48"/>
      <c r="D22" s="49"/>
      <c r="E22" s="50"/>
      <c r="F22" s="50"/>
      <c r="G22" s="51"/>
      <c r="H22" s="52"/>
      <c r="I22" s="52"/>
      <c r="J22" s="52"/>
    </row>
    <row r="23" spans="1:10" ht="15.75" thickBot="1" x14ac:dyDescent="0.3">
      <c r="A23" s="14"/>
      <c r="B23" s="15" t="s">
        <v>47</v>
      </c>
      <c r="C23" s="26"/>
      <c r="D23" s="27"/>
      <c r="E23" s="28"/>
      <c r="F23" s="28"/>
      <c r="G23" s="29"/>
      <c r="H23" s="29"/>
      <c r="I23" s="29"/>
      <c r="J23" s="29"/>
    </row>
    <row r="24" spans="1:10" ht="15.75" thickBot="1" x14ac:dyDescent="0.3">
      <c r="A24" s="30"/>
      <c r="B24" s="31"/>
      <c r="C24" s="55"/>
      <c r="D24" s="56"/>
      <c r="E24" s="57">
        <f t="shared" ref="E24:J24" si="0">SUM(E16:E23)</f>
        <v>0</v>
      </c>
      <c r="F24" s="58">
        <v>70</v>
      </c>
      <c r="G24" s="57">
        <f t="shared" si="0"/>
        <v>0</v>
      </c>
      <c r="H24" s="57">
        <f t="shared" si="0"/>
        <v>0</v>
      </c>
      <c r="I24" s="57">
        <f t="shared" si="0"/>
        <v>0</v>
      </c>
      <c r="J24" s="59">
        <f t="shared" si="0"/>
        <v>0</v>
      </c>
    </row>
    <row r="25" spans="1:10" x14ac:dyDescent="0.25">
      <c r="B25" s="60" t="s">
        <v>30</v>
      </c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/>
      <c r="C26" s="60"/>
      <c r="D26" s="61"/>
      <c r="E26" s="62"/>
      <c r="F26" s="63"/>
      <c r="G26" s="62"/>
      <c r="H26" s="62"/>
      <c r="I26" s="62"/>
      <c r="J26" s="62"/>
    </row>
    <row r="31" spans="1:10" x14ac:dyDescent="0.25">
      <c r="B31" t="s">
        <v>43</v>
      </c>
      <c r="F31" t="s">
        <v>44</v>
      </c>
    </row>
    <row r="32" spans="1:10" x14ac:dyDescent="0.25">
      <c r="G32" t="s">
        <v>45</v>
      </c>
    </row>
    <row r="35" spans="1:10" x14ac:dyDescent="0.25">
      <c r="B35" s="238" t="s">
        <v>46</v>
      </c>
      <c r="C35" s="239"/>
      <c r="D35" s="240"/>
      <c r="E35" t="s">
        <v>0</v>
      </c>
      <c r="F35" s="1"/>
      <c r="I35" t="s">
        <v>1</v>
      </c>
      <c r="J35" s="2" t="s">
        <v>31</v>
      </c>
    </row>
    <row r="36" spans="1:10" ht="15.75" thickBot="1" x14ac:dyDescent="0.3">
      <c r="D36" s="3" t="s">
        <v>40</v>
      </c>
      <c r="J36" s="4">
        <v>45237</v>
      </c>
    </row>
    <row r="37" spans="1:10" ht="30.75" thickBot="1" x14ac:dyDescent="0.3">
      <c r="A37" s="5" t="s">
        <v>4</v>
      </c>
      <c r="B37" s="64" t="s">
        <v>5</v>
      </c>
      <c r="C37" s="6" t="s">
        <v>6</v>
      </c>
      <c r="D37" s="6" t="s">
        <v>7</v>
      </c>
      <c r="E37" s="6" t="s">
        <v>8</v>
      </c>
      <c r="F37" s="6" t="s">
        <v>9</v>
      </c>
      <c r="G37" s="6" t="s">
        <v>33</v>
      </c>
      <c r="H37" s="6" t="s">
        <v>11</v>
      </c>
      <c r="I37" s="6" t="s">
        <v>12</v>
      </c>
      <c r="J37" s="7" t="s">
        <v>13</v>
      </c>
    </row>
    <row r="38" spans="1:10" ht="36.75" x14ac:dyDescent="0.25">
      <c r="A38" s="8" t="s">
        <v>14</v>
      </c>
      <c r="B38" s="9" t="s">
        <v>15</v>
      </c>
      <c r="C38" s="148">
        <v>574</v>
      </c>
      <c r="D38" s="98" t="s">
        <v>57</v>
      </c>
      <c r="E38" s="77">
        <v>100</v>
      </c>
      <c r="F38" s="77">
        <v>48.9</v>
      </c>
      <c r="G38" s="112">
        <v>156</v>
      </c>
      <c r="H38" s="112">
        <v>9.85</v>
      </c>
      <c r="I38" s="112">
        <v>12.755000000000001</v>
      </c>
      <c r="J38" s="117">
        <v>11.361000000000001</v>
      </c>
    </row>
    <row r="39" spans="1:10" ht="38.25" x14ac:dyDescent="0.25">
      <c r="A39" s="14"/>
      <c r="B39" s="47" t="s">
        <v>17</v>
      </c>
      <c r="C39" s="137">
        <v>466</v>
      </c>
      <c r="D39" s="111" t="s">
        <v>48</v>
      </c>
      <c r="E39" s="138">
        <v>200</v>
      </c>
      <c r="F39" s="138">
        <v>9.89</v>
      </c>
      <c r="G39" s="137">
        <v>99</v>
      </c>
      <c r="H39" s="139">
        <v>0.56999999999999995</v>
      </c>
      <c r="I39" s="139">
        <v>7.9899999999999999E-2</v>
      </c>
      <c r="J39" s="146">
        <v>24.09225</v>
      </c>
    </row>
    <row r="40" spans="1:10" x14ac:dyDescent="0.25">
      <c r="A40" s="14"/>
      <c r="B40" s="47" t="s">
        <v>18</v>
      </c>
      <c r="C40" s="48" t="s">
        <v>19</v>
      </c>
      <c r="D40" s="49" t="s">
        <v>20</v>
      </c>
      <c r="E40" s="50">
        <v>30</v>
      </c>
      <c r="F40" s="50">
        <v>1.91</v>
      </c>
      <c r="G40" s="51">
        <v>107</v>
      </c>
      <c r="H40" s="52">
        <v>8.76</v>
      </c>
      <c r="I40" s="52">
        <v>1.5</v>
      </c>
      <c r="J40" s="52">
        <v>49.8</v>
      </c>
    </row>
    <row r="41" spans="1:10" ht="25.5" x14ac:dyDescent="0.25">
      <c r="A41" s="14"/>
      <c r="B41" s="47" t="s">
        <v>25</v>
      </c>
      <c r="C41" s="82">
        <v>203</v>
      </c>
      <c r="D41" s="53" t="s">
        <v>36</v>
      </c>
      <c r="E41" s="84">
        <v>170</v>
      </c>
      <c r="F41" s="84">
        <v>16.2</v>
      </c>
      <c r="G41" s="82">
        <v>201</v>
      </c>
      <c r="H41" s="82">
        <v>5.91</v>
      </c>
      <c r="I41" s="82">
        <v>5.07</v>
      </c>
      <c r="J41" s="85">
        <v>36.18</v>
      </c>
    </row>
    <row r="42" spans="1:10" ht="15.75" thickBot="1" x14ac:dyDescent="0.3">
      <c r="A42" s="67"/>
      <c r="B42" s="68"/>
      <c r="C42" s="69"/>
      <c r="D42" s="70"/>
      <c r="E42" s="71">
        <f>SUM(E38:E41)</f>
        <v>500</v>
      </c>
      <c r="F42" s="71">
        <v>70</v>
      </c>
      <c r="G42" s="72">
        <f>SUM(G38:G41)</f>
        <v>563</v>
      </c>
      <c r="H42" s="73">
        <f>SUM(H38:H41)</f>
        <v>25.09</v>
      </c>
      <c r="I42" s="73">
        <f>SUM(I38:I41)</f>
        <v>19.404900000000001</v>
      </c>
      <c r="J42" s="73">
        <f>SUM(J38:J41)</f>
        <v>121.43324999999999</v>
      </c>
    </row>
    <row r="43" spans="1:10" x14ac:dyDescent="0.25">
      <c r="A43" s="74" t="s">
        <v>22</v>
      </c>
      <c r="B43" s="9" t="s">
        <v>21</v>
      </c>
      <c r="C43" s="75"/>
      <c r="D43" s="76"/>
      <c r="E43" s="77"/>
      <c r="F43" s="77"/>
      <c r="G43" s="78"/>
      <c r="H43" s="78"/>
      <c r="I43" s="79"/>
      <c r="J43" s="80"/>
    </row>
    <row r="44" spans="1:10" x14ac:dyDescent="0.25">
      <c r="A44" s="81"/>
      <c r="B44" s="15" t="s">
        <v>23</v>
      </c>
      <c r="C44" s="82"/>
      <c r="D44" s="83"/>
      <c r="E44" s="84"/>
      <c r="F44" s="84"/>
      <c r="G44" s="82"/>
      <c r="H44" s="82"/>
      <c r="I44" s="82"/>
      <c r="J44" s="85"/>
    </row>
    <row r="45" spans="1:10" ht="36.75" x14ac:dyDescent="0.25">
      <c r="A45" s="81"/>
      <c r="B45" s="15" t="s">
        <v>24</v>
      </c>
      <c r="C45" s="105">
        <v>574</v>
      </c>
      <c r="D45" s="98" t="s">
        <v>58</v>
      </c>
      <c r="E45" s="82">
        <v>100</v>
      </c>
      <c r="F45" s="82">
        <v>48.9</v>
      </c>
      <c r="G45" s="82">
        <v>156</v>
      </c>
      <c r="H45" s="82">
        <v>9.85</v>
      </c>
      <c r="I45" s="82">
        <v>12.755000000000001</v>
      </c>
      <c r="J45" s="85">
        <v>11.361000000000001</v>
      </c>
    </row>
    <row r="46" spans="1:10" ht="25.5" x14ac:dyDescent="0.25">
      <c r="A46" s="81"/>
      <c r="B46" s="15" t="s">
        <v>25</v>
      </c>
      <c r="C46" s="82">
        <v>203</v>
      </c>
      <c r="D46" s="53" t="s">
        <v>36</v>
      </c>
      <c r="E46" s="82">
        <v>170</v>
      </c>
      <c r="F46" s="82">
        <v>16.2</v>
      </c>
      <c r="G46" s="82">
        <v>201</v>
      </c>
      <c r="H46" s="82">
        <v>5.91</v>
      </c>
      <c r="I46" s="82">
        <v>5.07</v>
      </c>
      <c r="J46" s="85">
        <v>36.18</v>
      </c>
    </row>
    <row r="47" spans="1:10" ht="38.25" x14ac:dyDescent="0.25">
      <c r="A47" s="81"/>
      <c r="B47" s="15" t="s">
        <v>26</v>
      </c>
      <c r="C47" s="110">
        <v>466</v>
      </c>
      <c r="D47" s="111" t="s">
        <v>48</v>
      </c>
      <c r="E47" s="110">
        <v>200</v>
      </c>
      <c r="F47" s="110">
        <v>9.89</v>
      </c>
      <c r="G47" s="110">
        <v>99</v>
      </c>
      <c r="H47" s="197">
        <v>0.56999999999999995</v>
      </c>
      <c r="I47" s="197">
        <v>7.9899999999999999E-2</v>
      </c>
      <c r="J47" s="198">
        <v>24.09225</v>
      </c>
    </row>
    <row r="48" spans="1:10" x14ac:dyDescent="0.25">
      <c r="A48" s="81"/>
      <c r="B48" s="15" t="s">
        <v>27</v>
      </c>
      <c r="C48" s="48" t="s">
        <v>19</v>
      </c>
      <c r="D48" s="49" t="s">
        <v>20</v>
      </c>
      <c r="E48" s="170">
        <v>30</v>
      </c>
      <c r="F48" s="170">
        <v>2.27</v>
      </c>
      <c r="G48" s="48">
        <v>58</v>
      </c>
      <c r="H48" s="48">
        <v>3</v>
      </c>
      <c r="I48" s="48">
        <v>0</v>
      </c>
      <c r="J48" s="145">
        <v>15</v>
      </c>
    </row>
    <row r="49" spans="1:10" ht="15.75" thickBot="1" x14ac:dyDescent="0.3">
      <c r="A49" s="81"/>
      <c r="B49" s="15" t="s">
        <v>28</v>
      </c>
      <c r="C49" s="115" t="s">
        <v>19</v>
      </c>
      <c r="D49" s="151" t="s">
        <v>29</v>
      </c>
      <c r="E49" s="199">
        <v>30</v>
      </c>
      <c r="F49" s="199">
        <v>2.12</v>
      </c>
      <c r="G49" s="200">
        <v>56</v>
      </c>
      <c r="H49" s="195">
        <v>1.9</v>
      </c>
      <c r="I49" s="195">
        <v>0.23499999999999999</v>
      </c>
      <c r="J49" s="196">
        <v>12.3</v>
      </c>
    </row>
    <row r="50" spans="1:10" ht="15.75" thickBot="1" x14ac:dyDescent="0.3">
      <c r="A50" s="87"/>
      <c r="B50" s="88"/>
      <c r="C50" s="89"/>
      <c r="D50" s="90"/>
      <c r="E50" s="91">
        <f>SUM(E45:E49)</f>
        <v>530</v>
      </c>
      <c r="F50" s="92">
        <v>70</v>
      </c>
      <c r="G50" s="91">
        <f>SUM(G45:G49)</f>
        <v>570</v>
      </c>
      <c r="H50" s="91">
        <f>SUM(H45:H49)</f>
        <v>21.229999999999997</v>
      </c>
      <c r="I50" s="91">
        <f>SUM(I45:I49)</f>
        <v>18.139900000000001</v>
      </c>
      <c r="J50" s="93">
        <f>SUM(J45:J49)</f>
        <v>98.933250000000001</v>
      </c>
    </row>
    <row r="51" spans="1:10" x14ac:dyDescent="0.25">
      <c r="B51" s="60"/>
      <c r="C51" s="60"/>
      <c r="D51" s="61"/>
      <c r="E51" s="62"/>
      <c r="F51" s="63"/>
      <c r="G51" s="62"/>
      <c r="H51" s="62"/>
      <c r="I51" s="62"/>
      <c r="J51" s="62"/>
    </row>
    <row r="52" spans="1:10" x14ac:dyDescent="0.25">
      <c r="B52" s="60"/>
      <c r="C52" s="60"/>
      <c r="D52" s="61"/>
      <c r="E52" s="62"/>
      <c r="F52" s="63"/>
      <c r="G52" s="62"/>
      <c r="H52" s="62"/>
      <c r="I52" s="62"/>
      <c r="J52" s="62"/>
    </row>
    <row r="53" spans="1:10" x14ac:dyDescent="0.25">
      <c r="B53" s="60"/>
      <c r="C53" s="60"/>
      <c r="D53" s="61"/>
      <c r="E53" s="62"/>
      <c r="F53" s="63"/>
      <c r="G53" s="62"/>
      <c r="H53" s="62"/>
      <c r="I53" s="62"/>
      <c r="J53" s="62"/>
    </row>
    <row r="54" spans="1:10" x14ac:dyDescent="0.25">
      <c r="B54" s="60"/>
      <c r="C54" s="60"/>
      <c r="D54" s="61"/>
      <c r="E54" s="62"/>
      <c r="F54" s="63"/>
      <c r="G54" s="62"/>
      <c r="H54" s="62"/>
      <c r="I54" s="62"/>
      <c r="J54" s="62"/>
    </row>
    <row r="55" spans="1:10" x14ac:dyDescent="0.25">
      <c r="B55" s="60"/>
      <c r="C55" s="60"/>
      <c r="D55" s="61"/>
      <c r="E55" s="62"/>
      <c r="F55" s="63"/>
      <c r="G55" s="62"/>
      <c r="H55" s="62"/>
      <c r="I55" s="62"/>
      <c r="J55" s="62"/>
    </row>
    <row r="56" spans="1:10" x14ac:dyDescent="0.25">
      <c r="B56" s="60"/>
      <c r="C56" s="60"/>
      <c r="D56" s="61"/>
      <c r="E56" s="62"/>
      <c r="F56" s="63"/>
      <c r="G56" s="62"/>
      <c r="H56" s="62"/>
      <c r="I56" s="62"/>
      <c r="J56" s="62"/>
    </row>
    <row r="57" spans="1:10" x14ac:dyDescent="0.25">
      <c r="B57" s="60"/>
      <c r="C57" s="60"/>
      <c r="D57" s="61"/>
      <c r="E57" s="62"/>
      <c r="F57" s="63"/>
      <c r="G57" s="62"/>
      <c r="H57" s="62"/>
      <c r="I57" s="62"/>
      <c r="J57" s="62"/>
    </row>
    <row r="58" spans="1:10" x14ac:dyDescent="0.25">
      <c r="B58" s="60"/>
      <c r="C58" s="60"/>
      <c r="D58" s="61"/>
      <c r="E58" s="62"/>
      <c r="F58" s="63"/>
      <c r="G58" s="62"/>
      <c r="H58" s="62"/>
      <c r="I58" s="62"/>
      <c r="J58" s="62"/>
    </row>
    <row r="59" spans="1:10" x14ac:dyDescent="0.25">
      <c r="B59" t="s">
        <v>43</v>
      </c>
      <c r="E59" s="94"/>
      <c r="F59" t="s">
        <v>44</v>
      </c>
    </row>
    <row r="60" spans="1:10" x14ac:dyDescent="0.25">
      <c r="G60" t="s">
        <v>45</v>
      </c>
    </row>
    <row r="63" spans="1:10" x14ac:dyDescent="0.25">
      <c r="A63" t="s">
        <v>41</v>
      </c>
      <c r="B63" s="238" t="s">
        <v>46</v>
      </c>
      <c r="C63" s="239"/>
      <c r="D63" s="240"/>
      <c r="E63" t="s">
        <v>0</v>
      </c>
      <c r="F63" s="1"/>
      <c r="I63" t="s">
        <v>1</v>
      </c>
      <c r="J63" s="2" t="s">
        <v>34</v>
      </c>
    </row>
    <row r="64" spans="1:10" ht="15.75" thickBot="1" x14ac:dyDescent="0.3">
      <c r="D64" s="3" t="s">
        <v>39</v>
      </c>
      <c r="J64" s="4">
        <v>45238</v>
      </c>
    </row>
    <row r="65" spans="1:10" ht="30.75" thickBot="1" x14ac:dyDescent="0.3">
      <c r="A65" s="95" t="s">
        <v>4</v>
      </c>
      <c r="B65" s="96" t="s">
        <v>5</v>
      </c>
      <c r="C65" s="96" t="s">
        <v>6</v>
      </c>
      <c r="D65" s="96" t="s">
        <v>7</v>
      </c>
      <c r="E65" s="96" t="s">
        <v>8</v>
      </c>
      <c r="F65" s="96" t="s">
        <v>9</v>
      </c>
      <c r="G65" s="96" t="s">
        <v>33</v>
      </c>
      <c r="H65" s="96" t="s">
        <v>11</v>
      </c>
      <c r="I65" s="96" t="s">
        <v>12</v>
      </c>
      <c r="J65" s="97" t="s">
        <v>13</v>
      </c>
    </row>
    <row r="66" spans="1:10" ht="36" thickBot="1" x14ac:dyDescent="0.3">
      <c r="A66" s="81" t="s">
        <v>14</v>
      </c>
      <c r="B66" s="152" t="s">
        <v>15</v>
      </c>
      <c r="C66" s="127">
        <v>515</v>
      </c>
      <c r="D66" s="11" t="s">
        <v>16</v>
      </c>
      <c r="E66" s="219">
        <v>200</v>
      </c>
      <c r="F66" s="219">
        <v>35.65</v>
      </c>
      <c r="G66" s="219">
        <v>230.72229999999999</v>
      </c>
      <c r="H66" s="219">
        <v>7.173</v>
      </c>
      <c r="I66" s="219">
        <v>3.4178999999999999</v>
      </c>
      <c r="J66" s="220">
        <v>26.5</v>
      </c>
    </row>
    <row r="67" spans="1:10" x14ac:dyDescent="0.25">
      <c r="A67" s="81"/>
      <c r="B67" s="167" t="s">
        <v>17</v>
      </c>
      <c r="C67" s="82">
        <v>663</v>
      </c>
      <c r="D67" s="83" t="s">
        <v>49</v>
      </c>
      <c r="E67" s="221">
        <v>200</v>
      </c>
      <c r="F67" s="221">
        <v>8.5</v>
      </c>
      <c r="G67" s="221">
        <v>56</v>
      </c>
      <c r="H67" s="221">
        <v>0</v>
      </c>
      <c r="I67" s="221">
        <v>0</v>
      </c>
      <c r="J67" s="222">
        <v>14</v>
      </c>
    </row>
    <row r="68" spans="1:10" x14ac:dyDescent="0.25">
      <c r="A68" s="81"/>
      <c r="B68" s="167" t="s">
        <v>18</v>
      </c>
      <c r="C68" s="48" t="s">
        <v>19</v>
      </c>
      <c r="D68" s="49" t="s">
        <v>20</v>
      </c>
      <c r="E68" s="223">
        <v>40</v>
      </c>
      <c r="F68" s="223">
        <v>3.11</v>
      </c>
      <c r="G68" s="224">
        <v>58</v>
      </c>
      <c r="H68" s="224">
        <v>3</v>
      </c>
      <c r="I68" s="224">
        <v>0</v>
      </c>
      <c r="J68" s="225">
        <v>15</v>
      </c>
    </row>
    <row r="69" spans="1:10" ht="15.75" thickBot="1" x14ac:dyDescent="0.3">
      <c r="A69" s="81"/>
      <c r="B69" s="218" t="s">
        <v>26</v>
      </c>
      <c r="C69" s="115">
        <v>414</v>
      </c>
      <c r="D69" s="116" t="s">
        <v>54</v>
      </c>
      <c r="E69" s="226">
        <v>80</v>
      </c>
      <c r="F69" s="226">
        <v>30</v>
      </c>
      <c r="G69" s="226">
        <v>337</v>
      </c>
      <c r="H69" s="226">
        <v>7</v>
      </c>
      <c r="I69" s="226">
        <v>21</v>
      </c>
      <c r="J69" s="227">
        <v>32</v>
      </c>
    </row>
    <row r="70" spans="1:10" ht="15.75" thickBot="1" x14ac:dyDescent="0.3">
      <c r="A70" s="81"/>
      <c r="B70" s="15"/>
      <c r="C70" s="52"/>
      <c r="D70" s="49"/>
      <c r="E70" s="50"/>
      <c r="F70" s="50"/>
      <c r="G70" s="82"/>
      <c r="H70" s="82"/>
      <c r="I70" s="82"/>
      <c r="J70" s="85"/>
    </row>
    <row r="71" spans="1:10" ht="15.75" thickBot="1" x14ac:dyDescent="0.3">
      <c r="A71" s="74" t="s">
        <v>22</v>
      </c>
      <c r="B71" s="99"/>
      <c r="C71" s="100"/>
      <c r="D71" s="101"/>
      <c r="E71" s="102">
        <f t="shared" ref="E71:J71" si="1">SUM(E66:E70)</f>
        <v>520</v>
      </c>
      <c r="F71" s="103">
        <v>70</v>
      </c>
      <c r="G71" s="102">
        <f t="shared" si="1"/>
        <v>681.72230000000002</v>
      </c>
      <c r="H71" s="102">
        <f t="shared" si="1"/>
        <v>17.173000000000002</v>
      </c>
      <c r="I71" s="102">
        <f t="shared" si="1"/>
        <v>24.417899999999999</v>
      </c>
      <c r="J71" s="104">
        <f t="shared" si="1"/>
        <v>87.5</v>
      </c>
    </row>
    <row r="72" spans="1:10" x14ac:dyDescent="0.25">
      <c r="A72" s="81"/>
      <c r="B72" s="121" t="s">
        <v>21</v>
      </c>
      <c r="C72" s="48"/>
      <c r="D72" s="49"/>
      <c r="E72" s="50"/>
      <c r="F72" s="50"/>
      <c r="G72" s="82"/>
      <c r="H72" s="82"/>
      <c r="I72" s="82"/>
      <c r="J72" s="82"/>
    </row>
    <row r="73" spans="1:10" x14ac:dyDescent="0.25">
      <c r="A73" s="81"/>
      <c r="B73" s="15" t="s">
        <v>23</v>
      </c>
      <c r="C73" s="82">
        <v>81</v>
      </c>
      <c r="D73" s="83" t="s">
        <v>50</v>
      </c>
      <c r="E73" s="221">
        <v>250</v>
      </c>
      <c r="F73" s="221">
        <v>38.68</v>
      </c>
      <c r="G73" s="221">
        <v>357.5</v>
      </c>
      <c r="H73" s="221">
        <v>25</v>
      </c>
      <c r="I73" s="221">
        <v>25</v>
      </c>
      <c r="J73" s="222">
        <v>10</v>
      </c>
    </row>
    <row r="74" spans="1:10" x14ac:dyDescent="0.25">
      <c r="A74" s="81"/>
      <c r="B74" s="15" t="s">
        <v>24</v>
      </c>
      <c r="C74" s="105"/>
      <c r="D74" s="98"/>
      <c r="E74" s="221"/>
      <c r="F74" s="221"/>
      <c r="G74" s="221"/>
      <c r="H74" s="221"/>
      <c r="I74" s="221"/>
      <c r="J74" s="222"/>
    </row>
    <row r="75" spans="1:10" x14ac:dyDescent="0.25">
      <c r="A75" s="81"/>
      <c r="B75" s="15" t="s">
        <v>25</v>
      </c>
      <c r="C75" s="105"/>
      <c r="D75" s="98"/>
      <c r="E75" s="221"/>
      <c r="F75" s="221"/>
      <c r="G75" s="221"/>
      <c r="H75" s="221"/>
      <c r="I75" s="221"/>
      <c r="J75" s="222"/>
    </row>
    <row r="76" spans="1:10" x14ac:dyDescent="0.25">
      <c r="A76" s="81"/>
      <c r="B76" s="47" t="s">
        <v>26</v>
      </c>
      <c r="C76" s="82">
        <v>663</v>
      </c>
      <c r="D76" s="83" t="s">
        <v>49</v>
      </c>
      <c r="E76" s="221">
        <v>200</v>
      </c>
      <c r="F76" s="221">
        <v>8.5</v>
      </c>
      <c r="G76" s="221">
        <v>56</v>
      </c>
      <c r="H76" s="221">
        <v>0</v>
      </c>
      <c r="I76" s="221">
        <v>0</v>
      </c>
      <c r="J76" s="222">
        <v>14</v>
      </c>
    </row>
    <row r="77" spans="1:10" x14ac:dyDescent="0.25">
      <c r="A77" s="81"/>
      <c r="B77" s="47" t="s">
        <v>27</v>
      </c>
      <c r="C77" s="48" t="s">
        <v>19</v>
      </c>
      <c r="D77" s="49" t="s">
        <v>20</v>
      </c>
      <c r="E77" s="223">
        <v>30</v>
      </c>
      <c r="F77" s="223">
        <v>2.27</v>
      </c>
      <c r="G77" s="224">
        <v>58</v>
      </c>
      <c r="H77" s="224">
        <v>3</v>
      </c>
      <c r="I77" s="224">
        <v>0</v>
      </c>
      <c r="J77" s="225">
        <v>15</v>
      </c>
    </row>
    <row r="78" spans="1:10" x14ac:dyDescent="0.25">
      <c r="A78" s="81"/>
      <c r="B78" s="47" t="s">
        <v>28</v>
      </c>
      <c r="C78" s="82" t="s">
        <v>19</v>
      </c>
      <c r="D78" s="49" t="s">
        <v>29</v>
      </c>
      <c r="E78" s="223">
        <v>30</v>
      </c>
      <c r="F78" s="223">
        <v>2.12</v>
      </c>
      <c r="G78" s="234">
        <v>56</v>
      </c>
      <c r="H78" s="113">
        <v>1.9</v>
      </c>
      <c r="I78" s="113">
        <v>0.23499999999999999</v>
      </c>
      <c r="J78" s="114">
        <v>12.3</v>
      </c>
    </row>
    <row r="79" spans="1:10" ht="15.75" thickBot="1" x14ac:dyDescent="0.3">
      <c r="A79" s="81"/>
      <c r="B79" s="15"/>
      <c r="C79" s="115">
        <v>414</v>
      </c>
      <c r="D79" s="116" t="s">
        <v>54</v>
      </c>
      <c r="E79" s="226">
        <v>80</v>
      </c>
      <c r="F79" s="226">
        <v>30</v>
      </c>
      <c r="G79" s="226">
        <v>337</v>
      </c>
      <c r="H79" s="226">
        <v>7</v>
      </c>
      <c r="I79" s="226">
        <v>21</v>
      </c>
      <c r="J79" s="227">
        <v>32</v>
      </c>
    </row>
    <row r="80" spans="1:10" ht="15.75" thickBot="1" x14ac:dyDescent="0.3">
      <c r="A80" s="106"/>
      <c r="B80" s="122"/>
      <c r="C80" s="55"/>
      <c r="D80" s="56"/>
      <c r="E80" s="57">
        <f t="shared" ref="E80:J80" si="2">SUM(E72:E79)</f>
        <v>590</v>
      </c>
      <c r="F80" s="58">
        <v>70</v>
      </c>
      <c r="G80" s="57">
        <f t="shared" si="2"/>
        <v>864.5</v>
      </c>
      <c r="H80" s="57">
        <f t="shared" si="2"/>
        <v>36.9</v>
      </c>
      <c r="I80" s="57">
        <f t="shared" si="2"/>
        <v>46.234999999999999</v>
      </c>
      <c r="J80" s="59">
        <f t="shared" si="2"/>
        <v>83.3</v>
      </c>
    </row>
    <row r="81" spans="1:10" x14ac:dyDescent="0.25">
      <c r="B81" s="60"/>
      <c r="C81" s="60"/>
      <c r="D81" s="61"/>
      <c r="E81" s="62"/>
      <c r="F81" s="63"/>
      <c r="G81" s="62"/>
      <c r="H81" s="62"/>
      <c r="I81" s="62"/>
      <c r="J81" s="62"/>
    </row>
    <row r="82" spans="1:10" x14ac:dyDescent="0.25">
      <c r="B82" s="60"/>
      <c r="C82" s="60"/>
      <c r="D82" s="61"/>
      <c r="E82" s="62"/>
      <c r="F82" s="63"/>
      <c r="G82" s="62"/>
      <c r="H82" s="62"/>
      <c r="I82" s="62"/>
      <c r="J82" s="62"/>
    </row>
    <row r="83" spans="1:10" x14ac:dyDescent="0.25">
      <c r="B83" s="60"/>
      <c r="C83" s="60"/>
      <c r="D83" s="61"/>
      <c r="E83" s="62"/>
      <c r="F83" s="63"/>
      <c r="G83" s="62"/>
      <c r="H83" s="62"/>
      <c r="I83" s="62"/>
      <c r="J83" s="62"/>
    </row>
    <row r="84" spans="1:10" x14ac:dyDescent="0.25">
      <c r="B84" s="60"/>
      <c r="C84" s="60"/>
      <c r="D84" s="61"/>
      <c r="E84" s="62"/>
      <c r="F84" s="63"/>
      <c r="G84" s="62"/>
      <c r="H84" s="62"/>
      <c r="I84" s="62"/>
      <c r="J84" s="62"/>
    </row>
    <row r="85" spans="1:10" x14ac:dyDescent="0.25">
      <c r="B85" s="60"/>
      <c r="C85" s="60"/>
      <c r="D85" s="61"/>
      <c r="E85" s="62"/>
      <c r="F85" s="63"/>
      <c r="G85" s="62"/>
      <c r="H85" s="62"/>
      <c r="I85" s="62"/>
      <c r="J85" s="62"/>
    </row>
    <row r="86" spans="1:10" x14ac:dyDescent="0.25">
      <c r="B86" s="60"/>
      <c r="C86" s="60"/>
      <c r="D86" s="61"/>
      <c r="E86" s="62"/>
      <c r="F86" s="63"/>
      <c r="G86" s="62"/>
      <c r="H86" s="62"/>
      <c r="I86" s="62"/>
      <c r="J86" s="62"/>
    </row>
    <row r="87" spans="1:10" x14ac:dyDescent="0.25">
      <c r="B87" s="60"/>
      <c r="C87" s="60"/>
      <c r="D87" s="61"/>
      <c r="E87" s="62"/>
      <c r="F87" s="63"/>
      <c r="G87" s="62"/>
      <c r="H87" s="62"/>
      <c r="I87" s="62"/>
      <c r="J87" s="62"/>
    </row>
    <row r="88" spans="1:10" x14ac:dyDescent="0.25">
      <c r="B88" t="s">
        <v>43</v>
      </c>
      <c r="E88" s="94"/>
      <c r="F88" t="s">
        <v>44</v>
      </c>
    </row>
    <row r="89" spans="1:10" x14ac:dyDescent="0.25">
      <c r="G89" t="s">
        <v>45</v>
      </c>
    </row>
    <row r="92" spans="1:10" x14ac:dyDescent="0.25">
      <c r="A92" t="s">
        <v>41</v>
      </c>
      <c r="B92" s="238" t="s">
        <v>46</v>
      </c>
      <c r="C92" s="239"/>
      <c r="D92" s="240"/>
      <c r="E92" t="s">
        <v>0</v>
      </c>
      <c r="F92" s="1"/>
      <c r="I92" t="s">
        <v>1</v>
      </c>
      <c r="J92" s="2" t="s">
        <v>35</v>
      </c>
    </row>
    <row r="93" spans="1:10" ht="15.75" thickBot="1" x14ac:dyDescent="0.3">
      <c r="D93" s="3" t="s">
        <v>42</v>
      </c>
      <c r="J93" s="4">
        <v>45239</v>
      </c>
    </row>
    <row r="94" spans="1:10" ht="45.75" thickBot="1" x14ac:dyDescent="0.3">
      <c r="A94" s="179" t="s">
        <v>62</v>
      </c>
      <c r="B94" s="178" t="s">
        <v>5</v>
      </c>
      <c r="C94" s="125" t="s">
        <v>6</v>
      </c>
      <c r="D94" s="125" t="s">
        <v>7</v>
      </c>
      <c r="E94" s="125" t="s">
        <v>8</v>
      </c>
      <c r="F94" s="125" t="s">
        <v>9</v>
      </c>
      <c r="G94" s="125" t="s">
        <v>33</v>
      </c>
      <c r="H94" s="125" t="s">
        <v>11</v>
      </c>
      <c r="I94" s="125" t="s">
        <v>12</v>
      </c>
      <c r="J94" s="126" t="s">
        <v>13</v>
      </c>
    </row>
    <row r="95" spans="1:10" ht="37.5" thickBot="1" x14ac:dyDescent="0.3">
      <c r="A95" s="156" t="s">
        <v>14</v>
      </c>
      <c r="B95" s="152" t="s">
        <v>15</v>
      </c>
      <c r="C95" s="25">
        <v>223</v>
      </c>
      <c r="D95" s="11" t="s">
        <v>61</v>
      </c>
      <c r="E95" s="12">
        <v>100</v>
      </c>
      <c r="F95" s="12">
        <v>48.1</v>
      </c>
      <c r="G95" s="13">
        <v>176</v>
      </c>
      <c r="H95" s="13">
        <v>9.1920000000000002</v>
      </c>
      <c r="I95" s="241">
        <v>10.798</v>
      </c>
      <c r="J95" s="13">
        <v>10.72</v>
      </c>
    </row>
    <row r="96" spans="1:10" ht="26.25" thickBot="1" x14ac:dyDescent="0.3">
      <c r="A96" s="157"/>
      <c r="B96" s="167" t="s">
        <v>17</v>
      </c>
      <c r="C96" s="25">
        <v>388</v>
      </c>
      <c r="D96" s="11" t="s">
        <v>59</v>
      </c>
      <c r="E96" s="12">
        <v>200</v>
      </c>
      <c r="F96" s="12">
        <v>8.69</v>
      </c>
      <c r="G96" s="13">
        <v>95</v>
      </c>
      <c r="H96" s="13">
        <v>0</v>
      </c>
      <c r="I96" s="13">
        <v>0</v>
      </c>
      <c r="J96" s="13">
        <v>23</v>
      </c>
    </row>
    <row r="97" spans="1:10" x14ac:dyDescent="0.25">
      <c r="A97" s="157"/>
      <c r="B97" s="167" t="s">
        <v>18</v>
      </c>
      <c r="C97" s="48" t="s">
        <v>19</v>
      </c>
      <c r="D97" s="49" t="s">
        <v>20</v>
      </c>
      <c r="E97" s="170">
        <v>30</v>
      </c>
      <c r="F97" s="170">
        <v>2.27</v>
      </c>
      <c r="G97" s="48">
        <v>58</v>
      </c>
      <c r="H97" s="48">
        <v>3</v>
      </c>
      <c r="I97" s="48">
        <v>0</v>
      </c>
      <c r="J97" s="145">
        <v>15</v>
      </c>
    </row>
    <row r="98" spans="1:10" ht="24.75" thickBot="1" x14ac:dyDescent="0.3">
      <c r="A98" s="157"/>
      <c r="B98" s="168" t="s">
        <v>25</v>
      </c>
      <c r="C98" s="66">
        <v>128</v>
      </c>
      <c r="D98" s="53" t="s">
        <v>60</v>
      </c>
      <c r="E98" s="54">
        <v>150</v>
      </c>
      <c r="F98" s="54">
        <v>18.2</v>
      </c>
      <c r="G98" s="66">
        <v>132.22999999999999</v>
      </c>
      <c r="H98" s="66">
        <v>3.0640000000000001</v>
      </c>
      <c r="I98" s="66">
        <v>4.4340000000000002</v>
      </c>
      <c r="J98" s="66">
        <v>20.047999999999998</v>
      </c>
    </row>
    <row r="99" spans="1:10" ht="15.75" thickBot="1" x14ac:dyDescent="0.3">
      <c r="A99" s="157"/>
      <c r="B99" s="177"/>
      <c r="C99" s="172"/>
      <c r="D99" s="173"/>
      <c r="E99" s="174">
        <f t="shared" ref="E99:I99" si="3">SUM(E95:E98)</f>
        <v>480</v>
      </c>
      <c r="F99" s="174">
        <v>70</v>
      </c>
      <c r="G99" s="175">
        <f>SUM(G95:G98)</f>
        <v>461.23</v>
      </c>
      <c r="H99" s="175">
        <f t="shared" si="3"/>
        <v>15.256</v>
      </c>
      <c r="I99" s="175">
        <f t="shared" si="3"/>
        <v>15.231999999999999</v>
      </c>
      <c r="J99" s="176">
        <f>SUM(J95:J98)</f>
        <v>68.768000000000001</v>
      </c>
    </row>
    <row r="100" spans="1:10" x14ac:dyDescent="0.25">
      <c r="A100" s="156" t="s">
        <v>22</v>
      </c>
      <c r="B100" s="152" t="s">
        <v>21</v>
      </c>
      <c r="C100" s="127"/>
      <c r="D100" s="130"/>
      <c r="E100" s="127"/>
      <c r="F100" s="127"/>
      <c r="G100" s="207"/>
      <c r="H100" s="207"/>
      <c r="I100" s="207"/>
      <c r="J100" s="208"/>
    </row>
    <row r="101" spans="1:10" ht="15.75" thickBot="1" x14ac:dyDescent="0.3">
      <c r="A101" s="157"/>
      <c r="B101" s="167" t="s">
        <v>23</v>
      </c>
      <c r="C101" s="82"/>
      <c r="D101" s="83"/>
      <c r="E101" s="82"/>
      <c r="F101" s="82"/>
      <c r="G101" s="82"/>
      <c r="H101" s="82"/>
      <c r="I101" s="82"/>
      <c r="J101" s="85"/>
    </row>
    <row r="102" spans="1:10" ht="37.5" thickBot="1" x14ac:dyDescent="0.3">
      <c r="A102" s="157"/>
      <c r="B102" s="167" t="s">
        <v>24</v>
      </c>
      <c r="C102" s="25">
        <v>223</v>
      </c>
      <c r="D102" s="11" t="s">
        <v>61</v>
      </c>
      <c r="E102" s="12">
        <v>100</v>
      </c>
      <c r="F102" s="12">
        <v>48.1</v>
      </c>
      <c r="G102" s="13">
        <v>176</v>
      </c>
      <c r="H102" s="13">
        <v>9.1920000000000002</v>
      </c>
      <c r="I102" s="241">
        <v>10.798</v>
      </c>
      <c r="J102" s="13">
        <v>10.72</v>
      </c>
    </row>
    <row r="103" spans="1:10" ht="24" x14ac:dyDescent="0.25">
      <c r="A103" s="157"/>
      <c r="B103" s="167" t="s">
        <v>25</v>
      </c>
      <c r="C103" s="66">
        <v>128</v>
      </c>
      <c r="D103" s="53" t="s">
        <v>60</v>
      </c>
      <c r="E103" s="54">
        <v>150</v>
      </c>
      <c r="F103" s="54">
        <v>18.2</v>
      </c>
      <c r="G103" s="82">
        <v>132.22999999999999</v>
      </c>
      <c r="H103" s="82">
        <v>3.0640000000000001</v>
      </c>
      <c r="I103" s="82">
        <v>4.4340000000000002</v>
      </c>
      <c r="J103" s="85">
        <v>20.047999999999998</v>
      </c>
    </row>
    <row r="104" spans="1:10" x14ac:dyDescent="0.25">
      <c r="A104" s="157"/>
      <c r="B104" s="167" t="s">
        <v>26</v>
      </c>
      <c r="C104" s="82">
        <v>388</v>
      </c>
      <c r="D104" s="83" t="s">
        <v>51</v>
      </c>
      <c r="E104" s="82">
        <v>200</v>
      </c>
      <c r="F104" s="82">
        <v>8.69</v>
      </c>
      <c r="G104" s="82">
        <v>95</v>
      </c>
      <c r="H104" s="82">
        <v>0</v>
      </c>
      <c r="I104" s="82">
        <v>0</v>
      </c>
      <c r="J104" s="85">
        <v>23</v>
      </c>
    </row>
    <row r="105" spans="1:10" x14ac:dyDescent="0.25">
      <c r="A105" s="157"/>
      <c r="B105" s="167" t="s">
        <v>27</v>
      </c>
      <c r="C105" s="48" t="s">
        <v>19</v>
      </c>
      <c r="D105" s="49" t="s">
        <v>20</v>
      </c>
      <c r="E105" s="170">
        <v>30</v>
      </c>
      <c r="F105" s="170">
        <v>2.27</v>
      </c>
      <c r="G105" s="48">
        <v>58</v>
      </c>
      <c r="H105" s="48">
        <v>3</v>
      </c>
      <c r="I105" s="48">
        <v>0</v>
      </c>
      <c r="J105" s="145">
        <v>15</v>
      </c>
    </row>
    <row r="106" spans="1:10" ht="15.75" thickBot="1" x14ac:dyDescent="0.3">
      <c r="A106" s="157"/>
      <c r="B106" s="168" t="s">
        <v>28</v>
      </c>
      <c r="C106" s="65"/>
      <c r="D106" s="131"/>
      <c r="E106" s="203"/>
      <c r="F106" s="203"/>
      <c r="G106" s="209"/>
      <c r="H106" s="205"/>
      <c r="I106" s="205"/>
      <c r="J106" s="206"/>
    </row>
    <row r="107" spans="1:10" ht="15.75" thickBot="1" x14ac:dyDescent="0.3">
      <c r="A107" s="106"/>
      <c r="B107" s="177"/>
      <c r="C107" s="164"/>
      <c r="D107" s="165"/>
      <c r="E107" s="210">
        <f>SUM(E100:E106)</f>
        <v>480</v>
      </c>
      <c r="F107" s="211">
        <v>70</v>
      </c>
      <c r="G107" s="210">
        <f t="shared" ref="G107:I107" si="4">SUM(G100:G106)</f>
        <v>461.23</v>
      </c>
      <c r="H107" s="210">
        <f>SUM(H100:H106)</f>
        <v>15.256</v>
      </c>
      <c r="I107" s="210">
        <f t="shared" si="4"/>
        <v>15.231999999999999</v>
      </c>
      <c r="J107" s="212">
        <f>SUM(J100:J106)</f>
        <v>68.768000000000001</v>
      </c>
    </row>
    <row r="108" spans="1:10" x14ac:dyDescent="0.25">
      <c r="B108" s="60" t="s">
        <v>30</v>
      </c>
      <c r="C108" s="60"/>
      <c r="D108" s="61"/>
      <c r="E108" s="62"/>
      <c r="F108" s="63"/>
      <c r="G108" s="62"/>
      <c r="H108" s="62"/>
      <c r="I108" s="62"/>
      <c r="J108" s="62"/>
    </row>
    <row r="109" spans="1:10" x14ac:dyDescent="0.25">
      <c r="B109" s="60"/>
      <c r="C109" s="60"/>
      <c r="D109" s="61"/>
      <c r="E109" s="62"/>
      <c r="F109" s="63"/>
      <c r="G109" s="62"/>
      <c r="H109" s="62"/>
      <c r="I109" s="62"/>
      <c r="J109" s="62"/>
    </row>
    <row r="110" spans="1:10" x14ac:dyDescent="0.25">
      <c r="B110" s="60"/>
      <c r="C110" s="60"/>
      <c r="D110" s="61"/>
      <c r="E110" s="62"/>
      <c r="F110" s="63"/>
      <c r="G110" s="62"/>
      <c r="H110" s="62"/>
      <c r="I110" s="62"/>
      <c r="J110" s="62"/>
    </row>
    <row r="111" spans="1:10" x14ac:dyDescent="0.25">
      <c r="B111" s="60"/>
      <c r="C111" s="60"/>
      <c r="D111" s="61"/>
      <c r="E111" s="62"/>
      <c r="F111" s="63"/>
      <c r="G111" s="62"/>
      <c r="H111" s="62"/>
      <c r="I111" s="62"/>
      <c r="J111" s="62"/>
    </row>
    <row r="112" spans="1:10" x14ac:dyDescent="0.25">
      <c r="B112" s="60"/>
      <c r="C112" s="60"/>
      <c r="D112" s="61"/>
      <c r="E112" s="62"/>
      <c r="F112" s="63"/>
      <c r="G112" s="62"/>
      <c r="H112" s="62"/>
      <c r="I112" s="62"/>
      <c r="J112" s="62"/>
    </row>
    <row r="113" spans="1:10" x14ac:dyDescent="0.25">
      <c r="B113" s="60"/>
      <c r="C113" s="60"/>
      <c r="D113" s="61"/>
      <c r="E113" s="62"/>
      <c r="F113" s="63"/>
      <c r="G113" s="62"/>
      <c r="H113" s="62"/>
      <c r="I113" s="62"/>
      <c r="J113" s="62"/>
    </row>
    <row r="114" spans="1:10" x14ac:dyDescent="0.25">
      <c r="B114" s="60"/>
      <c r="C114" s="60"/>
      <c r="D114" s="61"/>
      <c r="E114" s="62"/>
      <c r="F114" s="63"/>
      <c r="G114" s="62"/>
      <c r="H114" s="62"/>
      <c r="I114" s="62"/>
      <c r="J114" s="62"/>
    </row>
    <row r="115" spans="1:10" x14ac:dyDescent="0.25">
      <c r="B115" t="s">
        <v>43</v>
      </c>
      <c r="F115" t="s">
        <v>44</v>
      </c>
    </row>
    <row r="116" spans="1:10" x14ac:dyDescent="0.25">
      <c r="G116" t="s">
        <v>45</v>
      </c>
    </row>
    <row r="119" spans="1:10" x14ac:dyDescent="0.25">
      <c r="A119" t="s">
        <v>41</v>
      </c>
      <c r="B119" s="238" t="s">
        <v>46</v>
      </c>
      <c r="C119" s="239"/>
      <c r="D119" s="240"/>
      <c r="E119" t="s">
        <v>0</v>
      </c>
      <c r="F119" s="1"/>
      <c r="I119" t="s">
        <v>1</v>
      </c>
      <c r="J119" s="2" t="s">
        <v>37</v>
      </c>
    </row>
    <row r="120" spans="1:10" ht="15.75" thickBot="1" x14ac:dyDescent="0.3">
      <c r="D120" s="3" t="s">
        <v>42</v>
      </c>
      <c r="J120" s="4">
        <v>45240</v>
      </c>
    </row>
    <row r="121" spans="1:10" ht="30.75" thickBot="1" x14ac:dyDescent="0.3">
      <c r="A121" s="5" t="s">
        <v>4</v>
      </c>
      <c r="B121" s="125" t="s">
        <v>5</v>
      </c>
      <c r="C121" s="125" t="s">
        <v>6</v>
      </c>
      <c r="D121" s="125" t="s">
        <v>7</v>
      </c>
      <c r="E121" s="125" t="s">
        <v>8</v>
      </c>
      <c r="F121" s="125" t="s">
        <v>9</v>
      </c>
      <c r="G121" s="125" t="s">
        <v>33</v>
      </c>
      <c r="H121" s="125" t="s">
        <v>11</v>
      </c>
      <c r="I121" s="125" t="s">
        <v>12</v>
      </c>
      <c r="J121" s="126" t="s">
        <v>13</v>
      </c>
    </row>
    <row r="122" spans="1:10" ht="36" thickBot="1" x14ac:dyDescent="0.3">
      <c r="A122" s="156" t="s">
        <v>14</v>
      </c>
      <c r="B122" s="180" t="s">
        <v>15</v>
      </c>
      <c r="C122" s="25">
        <v>515</v>
      </c>
      <c r="D122" s="11" t="s">
        <v>63</v>
      </c>
      <c r="E122" s="12">
        <v>200</v>
      </c>
      <c r="F122" s="12">
        <v>38.54</v>
      </c>
      <c r="G122" s="13">
        <v>230</v>
      </c>
      <c r="H122" s="13">
        <v>8.5069999999999997</v>
      </c>
      <c r="I122" s="13">
        <v>5.5</v>
      </c>
      <c r="J122" s="13">
        <v>30.22</v>
      </c>
    </row>
    <row r="123" spans="1:10" ht="26.25" thickBot="1" x14ac:dyDescent="0.3">
      <c r="A123" s="157"/>
      <c r="B123" s="167" t="s">
        <v>17</v>
      </c>
      <c r="C123" s="25">
        <v>514</v>
      </c>
      <c r="D123" s="11" t="s">
        <v>38</v>
      </c>
      <c r="E123" s="12">
        <v>200</v>
      </c>
      <c r="F123" s="12">
        <v>6.45</v>
      </c>
      <c r="G123" s="13">
        <v>56</v>
      </c>
      <c r="H123" s="13">
        <v>0</v>
      </c>
      <c r="I123" s="13">
        <v>0</v>
      </c>
      <c r="J123" s="13">
        <v>14</v>
      </c>
    </row>
    <row r="124" spans="1:10" x14ac:dyDescent="0.25">
      <c r="A124" s="157"/>
      <c r="B124" s="167" t="s">
        <v>18</v>
      </c>
      <c r="C124" s="48" t="s">
        <v>19</v>
      </c>
      <c r="D124" s="49" t="s">
        <v>20</v>
      </c>
      <c r="E124" s="170">
        <v>30</v>
      </c>
      <c r="F124" s="170">
        <v>2.27</v>
      </c>
      <c r="G124" s="48">
        <v>58</v>
      </c>
      <c r="H124" s="48">
        <v>3</v>
      </c>
      <c r="I124" s="48">
        <v>0</v>
      </c>
      <c r="J124" s="145">
        <v>15</v>
      </c>
    </row>
    <row r="125" spans="1:10" x14ac:dyDescent="0.25">
      <c r="A125" s="157"/>
      <c r="B125" s="167" t="s">
        <v>25</v>
      </c>
      <c r="C125" s="52"/>
      <c r="D125" s="49"/>
      <c r="E125" s="170"/>
      <c r="F125" s="170"/>
      <c r="G125" s="204"/>
      <c r="H125" s="201"/>
      <c r="I125" s="201"/>
      <c r="J125" s="202"/>
    </row>
    <row r="126" spans="1:10" ht="15.75" thickBot="1" x14ac:dyDescent="0.3">
      <c r="A126" s="157"/>
      <c r="B126" s="168" t="s">
        <v>26</v>
      </c>
      <c r="C126" s="181" t="s">
        <v>19</v>
      </c>
      <c r="D126" s="131" t="s">
        <v>55</v>
      </c>
      <c r="E126" s="203">
        <v>50</v>
      </c>
      <c r="F126" s="203">
        <v>30</v>
      </c>
      <c r="G126" s="65">
        <v>260</v>
      </c>
      <c r="H126" s="65">
        <v>1.75</v>
      </c>
      <c r="I126" s="65">
        <v>15</v>
      </c>
      <c r="J126" s="162">
        <v>29</v>
      </c>
    </row>
    <row r="127" spans="1:10" ht="15.75" thickBot="1" x14ac:dyDescent="0.3">
      <c r="A127" s="157"/>
      <c r="B127" s="190"/>
      <c r="C127" s="183"/>
      <c r="D127" s="184"/>
      <c r="E127" s="187">
        <f t="shared" ref="E127:J127" si="5">SUM(E122:E126)</f>
        <v>480</v>
      </c>
      <c r="F127" s="188">
        <v>70</v>
      </c>
      <c r="G127" s="187">
        <f t="shared" si="5"/>
        <v>604</v>
      </c>
      <c r="H127" s="187">
        <f t="shared" si="5"/>
        <v>13.257</v>
      </c>
      <c r="I127" s="187">
        <f t="shared" si="5"/>
        <v>20.5</v>
      </c>
      <c r="J127" s="189">
        <f t="shared" si="5"/>
        <v>88.22</v>
      </c>
    </row>
    <row r="128" spans="1:10" x14ac:dyDescent="0.25">
      <c r="A128" s="156" t="s">
        <v>22</v>
      </c>
      <c r="B128" s="191" t="s">
        <v>21</v>
      </c>
      <c r="C128" s="182"/>
      <c r="D128" s="163"/>
      <c r="E128" s="171"/>
      <c r="F128" s="171"/>
      <c r="G128" s="127"/>
      <c r="H128" s="127"/>
      <c r="I128" s="127"/>
      <c r="J128" s="128"/>
    </row>
    <row r="129" spans="1:10" ht="63.75" x14ac:dyDescent="0.25">
      <c r="A129" s="157"/>
      <c r="B129" s="192" t="s">
        <v>23</v>
      </c>
      <c r="C129" s="82">
        <v>103</v>
      </c>
      <c r="D129" s="83" t="s">
        <v>53</v>
      </c>
      <c r="E129" s="82">
        <v>250</v>
      </c>
      <c r="F129" s="82">
        <v>38.700000000000003</v>
      </c>
      <c r="G129" s="82">
        <v>109.9</v>
      </c>
      <c r="H129" s="82">
        <v>1.4179999999999999</v>
      </c>
      <c r="I129" s="82">
        <v>0.89829999999999999</v>
      </c>
      <c r="J129" s="85">
        <v>7.3414000000000001</v>
      </c>
    </row>
    <row r="130" spans="1:10" x14ac:dyDescent="0.25">
      <c r="A130" s="157"/>
      <c r="B130" s="192" t="s">
        <v>24</v>
      </c>
      <c r="C130" s="86"/>
      <c r="D130" s="83"/>
      <c r="E130" s="82"/>
      <c r="F130" s="82"/>
      <c r="G130" s="82"/>
      <c r="H130" s="82"/>
      <c r="I130" s="82"/>
      <c r="J130" s="85"/>
    </row>
    <row r="131" spans="1:10" x14ac:dyDescent="0.25">
      <c r="A131" s="157"/>
      <c r="B131" s="192" t="s">
        <v>25</v>
      </c>
      <c r="C131" s="82"/>
      <c r="D131" s="53"/>
      <c r="E131" s="170"/>
      <c r="F131" s="170"/>
      <c r="G131" s="82"/>
      <c r="H131" s="82"/>
      <c r="I131" s="82"/>
      <c r="J131" s="85"/>
    </row>
    <row r="132" spans="1:10" x14ac:dyDescent="0.25">
      <c r="A132" s="157"/>
      <c r="B132" s="192" t="s">
        <v>26</v>
      </c>
      <c r="C132" s="82">
        <v>514</v>
      </c>
      <c r="D132" s="83" t="s">
        <v>52</v>
      </c>
      <c r="E132" s="82">
        <v>200</v>
      </c>
      <c r="F132" s="82">
        <v>6.45</v>
      </c>
      <c r="G132" s="82">
        <v>56</v>
      </c>
      <c r="H132" s="82">
        <v>0</v>
      </c>
      <c r="I132" s="82">
        <v>0</v>
      </c>
      <c r="J132" s="85">
        <v>14</v>
      </c>
    </row>
    <row r="133" spans="1:10" x14ac:dyDescent="0.25">
      <c r="A133" s="157"/>
      <c r="B133" s="192" t="s">
        <v>27</v>
      </c>
      <c r="C133" s="48" t="s">
        <v>19</v>
      </c>
      <c r="D133" s="49" t="s">
        <v>20</v>
      </c>
      <c r="E133" s="170">
        <v>30</v>
      </c>
      <c r="F133" s="170">
        <v>2.27</v>
      </c>
      <c r="G133" s="48">
        <v>58</v>
      </c>
      <c r="H133" s="48">
        <v>3</v>
      </c>
      <c r="I133" s="48">
        <v>0</v>
      </c>
      <c r="J133" s="145">
        <v>15</v>
      </c>
    </row>
    <row r="134" spans="1:10" x14ac:dyDescent="0.25">
      <c r="A134" s="157"/>
      <c r="B134" s="192" t="s">
        <v>28</v>
      </c>
      <c r="C134" s="52"/>
      <c r="D134" s="49"/>
      <c r="E134" s="170"/>
      <c r="F134" s="170"/>
      <c r="G134" s="204"/>
      <c r="H134" s="201"/>
      <c r="I134" s="201"/>
      <c r="J134" s="202"/>
    </row>
    <row r="135" spans="1:10" ht="15.75" thickBot="1" x14ac:dyDescent="0.3">
      <c r="A135" s="157"/>
      <c r="B135" s="193" t="s">
        <v>26</v>
      </c>
      <c r="C135" s="194" t="s">
        <v>19</v>
      </c>
      <c r="D135" s="151" t="s">
        <v>55</v>
      </c>
      <c r="E135" s="199">
        <v>50</v>
      </c>
      <c r="F135" s="199">
        <v>30</v>
      </c>
      <c r="G135" s="115">
        <v>260</v>
      </c>
      <c r="H135" s="115">
        <v>1.75</v>
      </c>
      <c r="I135" s="115">
        <v>15</v>
      </c>
      <c r="J135" s="161">
        <v>29</v>
      </c>
    </row>
    <row r="136" spans="1:10" ht="15.75" thickBot="1" x14ac:dyDescent="0.3">
      <c r="A136" s="106"/>
      <c r="B136" s="177"/>
      <c r="C136" s="185"/>
      <c r="D136" s="186"/>
      <c r="E136" s="187">
        <f t="shared" ref="E136:J136" si="6">SUM(E128:E135)</f>
        <v>530</v>
      </c>
      <c r="F136" s="188">
        <v>70</v>
      </c>
      <c r="G136" s="187">
        <f t="shared" si="6"/>
        <v>483.9</v>
      </c>
      <c r="H136" s="187">
        <f t="shared" si="6"/>
        <v>6.1680000000000001</v>
      </c>
      <c r="I136" s="187">
        <f t="shared" si="6"/>
        <v>15.898300000000001</v>
      </c>
      <c r="J136" s="189">
        <f t="shared" si="6"/>
        <v>65.341399999999993</v>
      </c>
    </row>
  </sheetData>
  <mergeCells count="5">
    <mergeCell ref="B8:D8"/>
    <mergeCell ref="B35:D35"/>
    <mergeCell ref="B63:D63"/>
    <mergeCell ref="B92:D92"/>
    <mergeCell ref="B119:D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2023-11-03T01:32:50Z</dcterms:modified>
</cp:coreProperties>
</file>