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F23" i="2"/>
  <c r="E23" i="2"/>
  <c r="J14" i="2"/>
  <c r="I14" i="2"/>
  <c r="H14" i="2"/>
  <c r="G14" i="2"/>
  <c r="F14" i="2"/>
  <c r="E14" i="2"/>
  <c r="J126" i="1"/>
  <c r="I126" i="1"/>
  <c r="H126" i="1"/>
  <c r="G126" i="1"/>
  <c r="E126" i="1"/>
  <c r="J117" i="1"/>
  <c r="I117" i="1"/>
  <c r="H117" i="1"/>
  <c r="G117" i="1"/>
  <c r="F117" i="1"/>
  <c r="E117" i="1"/>
  <c r="J99" i="1"/>
  <c r="I99" i="1"/>
  <c r="H99" i="1"/>
  <c r="G99" i="1"/>
  <c r="F99" i="1"/>
  <c r="E99" i="1"/>
  <c r="J91" i="1"/>
  <c r="I91" i="1"/>
  <c r="H91" i="1"/>
  <c r="G91" i="1"/>
  <c r="F91" i="1"/>
  <c r="E91" i="1"/>
  <c r="J74" i="1"/>
  <c r="I74" i="1"/>
  <c r="H74" i="1"/>
  <c r="G74" i="1"/>
  <c r="F74" i="1"/>
  <c r="E74" i="1"/>
  <c r="J65" i="1"/>
  <c r="I65" i="1"/>
  <c r="H65" i="1"/>
  <c r="G65" i="1"/>
  <c r="F65" i="1"/>
  <c r="E65" i="1"/>
  <c r="J47" i="1"/>
  <c r="I47" i="1"/>
  <c r="H47" i="1"/>
  <c r="G47" i="1"/>
  <c r="E47" i="1"/>
  <c r="J39" i="1"/>
  <c r="I39" i="1"/>
  <c r="H39" i="1"/>
  <c r="G39" i="1"/>
  <c r="F39" i="1"/>
  <c r="E39" i="1"/>
  <c r="J24" i="1"/>
  <c r="I24" i="1"/>
  <c r="H24" i="1"/>
  <c r="G24" i="1"/>
  <c r="F24" i="1"/>
  <c r="E24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<sst xmlns="http://schemas.openxmlformats.org/spreadsheetml/2006/main" count="274" uniqueCount="62">
  <si>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</si>
  <si>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</si>
  <si>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</si>
  <si>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</si>
  <si>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</si>
  <si>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</si>
  <si>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 xml:space="preserve">1 понедельник </t>
  </si>
  <si>
    <t xml:space="preserve">                                                Меню по возрастам, согласно СанПиНа 2409.08 и МР2.4.0179-20  с  1-4 кл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</si>
  <si>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</si>
  <si>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</si>
  <si>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</si>
  <si>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</si>
  <si>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</si>
  <si>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</si>
  <si>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</si>
  <si>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</si>
  <si>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</si>
  <si>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</si>
  <si>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</si>
  <si>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</si>
  <si>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r>
      <t>Каша молочная овсяная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</si>
  <si>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</si>
  <si>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</si>
  <si>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</si>
  <si>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</si>
  <si>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Бутерброд с сыром</t>
  </si>
  <si>
    <t>фрукты</t>
  </si>
  <si>
    <t>г/п</t>
  </si>
  <si>
    <t>Фрукт</t>
  </si>
  <si>
    <t>Обед</t>
  </si>
  <si>
    <t>1 блюдо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</si>
  <si>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</si>
  <si>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</si>
  <si>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</si>
  <si>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</si>
  <si>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</si>
  <si>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</si>
  <si>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</si>
  <si>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</si>
  <si>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</si>
  <si>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2 вторник </t>
  </si>
  <si>
    <t xml:space="preserve">                                                Меню по возрастам, согласно СанПиНа 2409.08 и МР2.4.0179-20 с 1-4 кл    </t>
  </si>
  <si>
    <t>К/кал</t>
  </si>
  <si>
    <r>
      <t>Котлеты «Мечта» с соусом (</t>
    </r>
    <r>
      <rPr>
        <sz val="8"/>
        <color indexed="8"/>
        <rFont val="Times New Roman"/>
        <family val="1"/>
        <charset val="204"/>
      </rPr>
      <t>минтай,хлеб,сухари панировочные,масло растительное ,соль йодированная,соус красный основной)</t>
    </r>
    <r>
      <rPr>
        <sz val="10"/>
        <color indexed="8"/>
        <rFont val="Times New Roman"/>
        <family val="1"/>
        <charset val="204"/>
      </rPr>
      <t xml:space="preserve"> 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</si>
  <si>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</si>
  <si>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</si>
  <si>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3 среда</t>
  </si>
  <si>
    <r>
      <t>Каша  молочная  пшенная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</si>
  <si>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</si>
  <si>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Яйцо отварное 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</si>
  <si>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</si>
  <si>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булочное</t>
  </si>
  <si>
    <t>Булочка детская</t>
  </si>
  <si>
    <t xml:space="preserve">9 четверг </t>
  </si>
  <si>
    <r>
      <t>Котлеты  из индейки с соусом (</t>
    </r>
    <r>
      <rPr>
        <sz val="8"/>
        <color theme="1"/>
        <rFont val="Times New Roman"/>
        <family val="1"/>
        <charset val="204"/>
      </rPr>
      <t xml:space="preserve">индейка, </t>
    </r>
    <r>
      <rPr>
        <sz val="10"/>
        <color theme="1"/>
        <rFont val="Times New Roman"/>
        <family val="1"/>
        <charset val="204"/>
      </rPr>
      <t>лук репчатый, молоко 3,2%, соль йодированная)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</si>
  <si>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</si>
  <si>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</si>
  <si>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>10 пятница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</si>
  <si>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 xml:space="preserve"> 130/20</t>
    </r>
  </si>
  <si>
    <t xml:space="preserve">Сок 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</si>
  <si>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>130/20</t>
    </r>
  </si>
  <si>
    <t xml:space="preserve">                                                Меню по возрастам, согласно СанПиНа 2409.08 и МР2.4.0179-20  с  5-11 кл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</si>
</sst>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4" fillId="0" borderId="13" xfId="1" applyFont="1" applyBorder="1" applyAlignment="1">
      <alignment horizontal="center" vertical="center" wrapText="1"/>
    </xf>
    <xf numFmtId="0" fontId="0" fillId="3" borderId="15" xfId="0" applyFill="1" applyBorder="1"/>
    <xf numFmtId="0" fontId="4" fillId="0" borderId="16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 wrapText="1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0" borderId="20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top" wrapText="1"/>
    </xf>
    <xf numFmtId="0" fontId="5" fillId="0" borderId="13" xfId="1" applyFont="1" applyBorder="1" applyAlignment="1">
      <alignment vertical="top" wrapText="1"/>
    </xf>
    <xf numFmtId="0" fontId="5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3" borderId="6" xfId="0" applyFill="1" applyBorder="1" applyAlignment="1">
      <alignment horizontal="center" wrapText="1"/>
    </xf>
    <xf numFmtId="0" fontId="5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4" xfId="1" applyFont="1" applyBorder="1" applyAlignment="1">
      <alignment vertical="center" wrapText="1"/>
    </xf>
    <xf numFmtId="0" fontId="0" fillId="0" borderId="25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0" borderId="2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0" xfId="0" applyBorder="1"/>
    <xf numFmtId="0" fontId="4" fillId="0" borderId="28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28" xfId="0" applyFont="1" applyBorder="1" applyAlignment="1" applyProtection="1">
      <alignment horizontal="center" vertical="top" wrapText="1"/>
      <protection locked="0"/>
    </xf>
    <xf numFmtId="0" fontId="0" fillId="0" borderId="29" xfId="0" applyBorder="1"/>
    <xf numFmtId="0" fontId="0" fillId="3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26" xfId="0" applyBorder="1"/>
    <xf numFmtId="0" fontId="10" fillId="0" borderId="9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0" fontId="10" fillId="0" borderId="27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top" wrapText="1"/>
    </xf>
    <xf numFmtId="0" fontId="4" fillId="0" borderId="28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28" xfId="1" applyFont="1" applyBorder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12" fillId="5" borderId="4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30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center" vertical="top" wrapText="1"/>
    </xf>
    <xf numFmtId="0" fontId="13" fillId="0" borderId="9" xfId="1" applyFont="1" applyBorder="1" applyAlignment="1">
      <alignment horizontal="center" vertical="top" wrapText="1"/>
    </xf>
    <xf numFmtId="0" fontId="13" fillId="0" borderId="27" xfId="1" applyFont="1" applyBorder="1" applyAlignment="1">
      <alignment horizontal="center" vertical="top" wrapText="1"/>
    </xf>
    <xf numFmtId="0" fontId="12" fillId="0" borderId="4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1" fontId="2" fillId="4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7"/>
  <sheetViews>
    <sheetView workbookViewId="0">
      <selection activeCell="N11" sqref="N1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7" spans="1:10" x14ac:dyDescent="0.25">
      <c r="B7" s="134" t="s">
        <v>3</v>
      </c>
      <c r="C7" s="135"/>
      <c r="D7" s="136"/>
      <c r="E7" t="s">
        <v>4</v>
      </c>
      <c r="F7" s="1"/>
      <c r="I7" t="s">
        <v>5</v>
      </c>
      <c r="J7" s="2" t="s">
        <v>6</v>
      </c>
    </row>
    <row r="8" spans="1:10" ht="15.75" thickBot="1" x14ac:dyDescent="0.3">
      <c r="D8" s="3" t="s">
        <v>7</v>
      </c>
      <c r="J8" s="4">
        <v>45201</v>
      </c>
    </row>
    <row r="9" spans="1:10" ht="30.75" thickBot="1" x14ac:dyDescent="0.3">
      <c r="A9" s="5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  <c r="I9" s="6" t="s">
        <v>16</v>
      </c>
      <c r="J9" s="7" t="s">
        <v>17</v>
      </c>
    </row>
    <row r="10" spans="1:10" ht="36" thickBot="1" x14ac:dyDescent="0.3">
      <c r="A10" s="8" t="s">
        <v>18</v>
      </c>
      <c r="B10" s="9" t="s">
        <v>19</v>
      </c>
      <c r="C10" s="10">
        <v>623</v>
      </c>
      <c r="D10" s="11" t="s">
        <v>20</v>
      </c>
      <c r="E10" s="12">
        <v>200</v>
      </c>
      <c r="F10" s="12">
        <v>28</v>
      </c>
      <c r="G10" s="13">
        <v>230</v>
      </c>
      <c r="H10" s="13">
        <v>9</v>
      </c>
      <c r="I10" s="13">
        <v>6</v>
      </c>
      <c r="J10" s="13">
        <v>30.22</v>
      </c>
    </row>
    <row r="11" spans="1:10" ht="26.25" thickBot="1" x14ac:dyDescent="0.3">
      <c r="A11" s="14"/>
      <c r="B11" s="15" t="s">
        <v>21</v>
      </c>
      <c r="C11" s="10">
        <v>514</v>
      </c>
      <c r="D11" s="11" t="s">
        <v>22</v>
      </c>
      <c r="E11" s="12">
        <v>200</v>
      </c>
      <c r="F11" s="12">
        <v>6.45</v>
      </c>
      <c r="G11" s="13">
        <v>56</v>
      </c>
      <c r="H11" s="13">
        <v>0</v>
      </c>
      <c r="I11" s="13">
        <v>0</v>
      </c>
      <c r="J11" s="13">
        <v>14</v>
      </c>
    </row>
    <row r="12" spans="1:10" ht="15.75" thickBot="1" x14ac:dyDescent="0.3">
      <c r="A12" s="14"/>
      <c r="B12" s="15" t="s">
        <v>23</v>
      </c>
      <c r="C12" s="16"/>
      <c r="D12" s="17"/>
      <c r="E12" s="18"/>
      <c r="F12" s="18"/>
      <c r="G12" s="19"/>
      <c r="H12" s="20"/>
      <c r="I12" s="20"/>
      <c r="J12" s="20"/>
    </row>
    <row r="13" spans="1:10" ht="15.75" thickBot="1" x14ac:dyDescent="0.3">
      <c r="A13" s="14"/>
      <c r="B13" s="21" t="s">
        <v>24</v>
      </c>
      <c r="C13" s="16">
        <v>9</v>
      </c>
      <c r="D13" s="17" t="s">
        <v>25</v>
      </c>
      <c r="E13" s="18">
        <v>40</v>
      </c>
      <c r="F13" s="18">
        <v>13.26</v>
      </c>
      <c r="G13" s="22">
        <v>188.65</v>
      </c>
      <c r="H13" s="22">
        <v>10.8</v>
      </c>
      <c r="I13" s="22">
        <v>19.5</v>
      </c>
      <c r="J13" s="22">
        <v>32</v>
      </c>
    </row>
    <row r="14" spans="1:10" ht="15.75" thickBot="1" x14ac:dyDescent="0.3">
      <c r="A14" s="14"/>
      <c r="B14" s="23" t="s">
        <v>26</v>
      </c>
      <c r="C14" s="24" t="s">
        <v>27</v>
      </c>
      <c r="D14" s="25" t="s">
        <v>28</v>
      </c>
      <c r="E14" s="12">
        <v>100</v>
      </c>
      <c r="F14" s="12">
        <v>29.55</v>
      </c>
      <c r="G14" s="13">
        <v>285.8</v>
      </c>
      <c r="H14" s="13">
        <v>12</v>
      </c>
      <c r="I14" s="13">
        <v>17.899999999999999</v>
      </c>
      <c r="J14" s="13">
        <v>21.8</v>
      </c>
    </row>
    <row r="15" spans="1:10" ht="15.75" thickBot="1" x14ac:dyDescent="0.3">
      <c r="A15" s="26"/>
      <c r="B15" s="27"/>
      <c r="C15" s="28"/>
      <c r="D15" s="29"/>
      <c r="E15" s="30">
        <f t="shared" ref="E15:J15" si="0">SUM(E10:E14)</f>
        <v>540</v>
      </c>
      <c r="F15" s="31">
        <f t="shared" si="0"/>
        <v>77.260000000000005</v>
      </c>
      <c r="G15" s="30">
        <f t="shared" si="0"/>
        <v>760.45</v>
      </c>
      <c r="H15" s="30">
        <f t="shared" si="0"/>
        <v>31.8</v>
      </c>
      <c r="I15" s="30">
        <f t="shared" si="0"/>
        <v>43.4</v>
      </c>
      <c r="J15" s="32">
        <f t="shared" si="0"/>
        <v>98.02</v>
      </c>
    </row>
    <row r="16" spans="1:10" ht="15.75" thickBot="1" x14ac:dyDescent="0.3">
      <c r="A16" s="14" t="s">
        <v>29</v>
      </c>
      <c r="B16" s="21" t="s">
        <v>24</v>
      </c>
      <c r="C16" s="16"/>
      <c r="D16" s="17"/>
      <c r="E16" s="18"/>
      <c r="F16" s="18"/>
      <c r="G16" s="22"/>
      <c r="H16" s="22"/>
      <c r="I16" s="22"/>
      <c r="J16" s="22"/>
    </row>
    <row r="17" spans="1:10" ht="36.75" x14ac:dyDescent="0.25">
      <c r="A17" s="14"/>
      <c r="B17" s="15" t="s">
        <v>30</v>
      </c>
      <c r="C17" s="33">
        <v>81</v>
      </c>
      <c r="D17" s="34" t="s">
        <v>31</v>
      </c>
      <c r="E17" s="35">
        <v>250</v>
      </c>
      <c r="F17" s="35">
        <v>34.869999999999997</v>
      </c>
      <c r="G17" s="36">
        <v>358</v>
      </c>
      <c r="H17" s="36">
        <v>25</v>
      </c>
      <c r="I17" s="36">
        <v>25</v>
      </c>
      <c r="J17" s="36">
        <v>10</v>
      </c>
    </row>
    <row r="18" spans="1:10" ht="15.75" thickBot="1" x14ac:dyDescent="0.3">
      <c r="A18" s="14"/>
      <c r="B18" s="15" t="s">
        <v>32</v>
      </c>
      <c r="C18" s="37"/>
      <c r="D18" s="38"/>
      <c r="E18" s="39"/>
      <c r="F18" s="39"/>
      <c r="G18" s="40"/>
      <c r="H18" s="40"/>
      <c r="I18" s="40"/>
      <c r="J18" s="40"/>
    </row>
    <row r="19" spans="1:10" ht="15.75" thickBot="1" x14ac:dyDescent="0.3">
      <c r="A19" s="14"/>
      <c r="B19" s="15" t="s">
        <v>33</v>
      </c>
      <c r="C19" s="10"/>
      <c r="D19" s="11"/>
      <c r="E19" s="12"/>
      <c r="F19" s="12"/>
      <c r="G19" s="13"/>
      <c r="H19" s="13"/>
      <c r="I19" s="13"/>
      <c r="J19" s="13"/>
    </row>
    <row r="20" spans="1:10" ht="26.25" thickBot="1" x14ac:dyDescent="0.3">
      <c r="A20" s="14"/>
      <c r="B20" s="15" t="s">
        <v>34</v>
      </c>
      <c r="C20" s="10">
        <v>514</v>
      </c>
      <c r="D20" s="11" t="s">
        <v>22</v>
      </c>
      <c r="E20" s="12">
        <v>200</v>
      </c>
      <c r="F20" s="12">
        <v>6.45</v>
      </c>
      <c r="G20" s="13">
        <v>56</v>
      </c>
      <c r="H20" s="13">
        <v>0</v>
      </c>
      <c r="I20" s="13">
        <v>0</v>
      </c>
      <c r="J20" s="13">
        <v>14</v>
      </c>
    </row>
    <row r="21" spans="1:10" ht="15.75" thickBot="1" x14ac:dyDescent="0.3">
      <c r="A21" s="14"/>
      <c r="B21" s="15" t="s">
        <v>35</v>
      </c>
      <c r="C21" s="16" t="s">
        <v>27</v>
      </c>
      <c r="D21" s="17" t="s">
        <v>36</v>
      </c>
      <c r="E21" s="18">
        <v>30</v>
      </c>
      <c r="F21" s="18">
        <v>2.27</v>
      </c>
      <c r="G21" s="19">
        <v>107</v>
      </c>
      <c r="H21" s="20">
        <v>8.76</v>
      </c>
      <c r="I21" s="20">
        <v>1.5</v>
      </c>
      <c r="J21" s="20">
        <v>49.8</v>
      </c>
    </row>
    <row r="22" spans="1:10" ht="15.75" thickBot="1" x14ac:dyDescent="0.3">
      <c r="A22" s="14"/>
      <c r="B22" s="15" t="s">
        <v>37</v>
      </c>
      <c r="C22" s="41" t="s">
        <v>27</v>
      </c>
      <c r="D22" s="42" t="s">
        <v>38</v>
      </c>
      <c r="E22" s="43">
        <v>30</v>
      </c>
      <c r="F22" s="43">
        <v>1.62</v>
      </c>
      <c r="G22" s="44">
        <v>87</v>
      </c>
      <c r="H22" s="45">
        <v>8.76</v>
      </c>
      <c r="I22" s="45">
        <v>1.5</v>
      </c>
      <c r="J22" s="45">
        <v>49.8</v>
      </c>
    </row>
    <row r="23" spans="1:10" ht="15.75" thickBot="1" x14ac:dyDescent="0.3">
      <c r="A23" s="14"/>
      <c r="B23" s="23" t="s">
        <v>26</v>
      </c>
      <c r="C23" s="24" t="s">
        <v>27</v>
      </c>
      <c r="D23" s="25" t="s">
        <v>28</v>
      </c>
      <c r="E23" s="12">
        <v>140</v>
      </c>
      <c r="F23" s="12">
        <v>32.049999999999997</v>
      </c>
      <c r="G23" s="13">
        <v>285.8</v>
      </c>
      <c r="H23" s="13">
        <v>12</v>
      </c>
      <c r="I23" s="13">
        <v>17.899999999999999</v>
      </c>
      <c r="J23" s="13">
        <v>21.8</v>
      </c>
    </row>
    <row r="24" spans="1:10" ht="15.75" thickBot="1" x14ac:dyDescent="0.3">
      <c r="A24" s="26"/>
      <c r="B24" s="27"/>
      <c r="C24" s="46"/>
      <c r="D24" s="47"/>
      <c r="E24" s="48">
        <f t="shared" ref="E24:J24" si="1">SUM(E16:E23)</f>
        <v>650</v>
      </c>
      <c r="F24" s="49">
        <f t="shared" si="1"/>
        <v>77.259999999999991</v>
      </c>
      <c r="G24" s="48">
        <f t="shared" si="1"/>
        <v>893.8</v>
      </c>
      <c r="H24" s="48">
        <f t="shared" si="1"/>
        <v>54.519999999999996</v>
      </c>
      <c r="I24" s="48">
        <f t="shared" si="1"/>
        <v>45.9</v>
      </c>
      <c r="J24" s="50">
        <f t="shared" si="1"/>
        <v>145.4</v>
      </c>
    </row>
    <row r="25" spans="1:10" x14ac:dyDescent="0.25">
      <c r="B25" s="51" t="s">
        <v>39</v>
      </c>
      <c r="C25" s="51"/>
      <c r="D25" s="52"/>
      <c r="E25" s="53"/>
      <c r="F25" s="54"/>
      <c r="G25" s="53"/>
      <c r="H25" s="53"/>
      <c r="I25" s="53"/>
      <c r="J25" s="53"/>
    </row>
    <row r="26" spans="1:10" x14ac:dyDescent="0.25">
      <c r="B26" s="51"/>
      <c r="C26" s="51"/>
      <c r="D26" s="52"/>
      <c r="E26" s="53"/>
      <c r="F26" s="54"/>
      <c r="G26" s="53"/>
      <c r="H26" s="53"/>
      <c r="I26" s="53"/>
      <c r="J26" s="53"/>
    </row>
    <row r="29" spans="1:10" x14ac:dyDescent="0.25">
      <c r="B29" t="s">
        <v>0</v>
      </c>
      <c r="F29" t="s">
        <v>1</v>
      </c>
    </row>
    <row r="30" spans="1:10" x14ac:dyDescent="0.25">
      <c r="G30" t="s">
        <v>2</v>
      </c>
    </row>
    <row r="32" spans="1:10" x14ac:dyDescent="0.25">
      <c r="B32" s="134" t="s">
        <v>3</v>
      </c>
      <c r="C32" s="135"/>
      <c r="D32" s="137"/>
      <c r="E32" t="s">
        <v>4</v>
      </c>
      <c r="F32" s="1"/>
      <c r="I32" t="s">
        <v>5</v>
      </c>
      <c r="J32" s="2" t="s">
        <v>40</v>
      </c>
    </row>
    <row r="33" spans="1:10" ht="15.75" thickBot="1" x14ac:dyDescent="0.3">
      <c r="D33" s="3" t="s">
        <v>41</v>
      </c>
      <c r="J33" s="4">
        <v>45202</v>
      </c>
    </row>
    <row r="34" spans="1:10" ht="30.75" thickBot="1" x14ac:dyDescent="0.3">
      <c r="A34" s="5" t="s">
        <v>8</v>
      </c>
      <c r="B34" s="55" t="s">
        <v>9</v>
      </c>
      <c r="C34" s="6" t="s">
        <v>10</v>
      </c>
      <c r="D34" s="6" t="s">
        <v>11</v>
      </c>
      <c r="E34" s="6" t="s">
        <v>12</v>
      </c>
      <c r="F34" s="6" t="s">
        <v>13</v>
      </c>
      <c r="G34" s="6" t="s">
        <v>42</v>
      </c>
      <c r="H34" s="6" t="s">
        <v>15</v>
      </c>
      <c r="I34" s="6" t="s">
        <v>16</v>
      </c>
      <c r="J34" s="7" t="s">
        <v>17</v>
      </c>
    </row>
    <row r="35" spans="1:10" ht="48.75" thickBot="1" x14ac:dyDescent="0.3">
      <c r="A35" s="8" t="s">
        <v>18</v>
      </c>
      <c r="B35" s="9" t="s">
        <v>19</v>
      </c>
      <c r="C35" s="36">
        <v>234</v>
      </c>
      <c r="D35" s="25" t="s">
        <v>43</v>
      </c>
      <c r="E35" s="56">
        <v>100</v>
      </c>
      <c r="F35" s="56">
        <v>43.13</v>
      </c>
      <c r="G35" s="22">
        <v>176</v>
      </c>
      <c r="H35" s="22">
        <v>9.1920000000000002</v>
      </c>
      <c r="I35" s="57">
        <v>10.798</v>
      </c>
      <c r="J35" s="22">
        <v>10.72</v>
      </c>
    </row>
    <row r="36" spans="1:10" ht="26.25" thickBot="1" x14ac:dyDescent="0.3">
      <c r="A36" s="14"/>
      <c r="B36" s="15" t="s">
        <v>21</v>
      </c>
      <c r="C36" s="58">
        <v>514</v>
      </c>
      <c r="D36" s="11" t="s">
        <v>44</v>
      </c>
      <c r="E36" s="59">
        <v>200</v>
      </c>
      <c r="F36" s="59">
        <v>10.36</v>
      </c>
      <c r="G36" s="60">
        <v>107</v>
      </c>
      <c r="H36" s="60">
        <v>1</v>
      </c>
      <c r="I36" s="60">
        <v>0</v>
      </c>
      <c r="J36" s="60">
        <v>20</v>
      </c>
    </row>
    <row r="37" spans="1:10" ht="15.75" thickBot="1" x14ac:dyDescent="0.3">
      <c r="A37" s="14"/>
      <c r="B37" s="15" t="s">
        <v>23</v>
      </c>
      <c r="C37" s="16" t="s">
        <v>27</v>
      </c>
      <c r="D37" s="17" t="s">
        <v>36</v>
      </c>
      <c r="E37" s="18">
        <v>30</v>
      </c>
      <c r="F37" s="18">
        <v>2.27</v>
      </c>
      <c r="G37" s="19">
        <v>107</v>
      </c>
      <c r="H37" s="20">
        <v>8.76</v>
      </c>
      <c r="I37" s="20">
        <v>1.5</v>
      </c>
      <c r="J37" s="20">
        <v>49.8</v>
      </c>
    </row>
    <row r="38" spans="1:10" ht="24.75" thickBot="1" x14ac:dyDescent="0.3">
      <c r="A38" s="14"/>
      <c r="B38" s="15" t="s">
        <v>33</v>
      </c>
      <c r="C38" s="24">
        <v>113</v>
      </c>
      <c r="D38" s="25" t="s">
        <v>45</v>
      </c>
      <c r="E38" s="56">
        <v>150</v>
      </c>
      <c r="F38" s="56">
        <v>21.5</v>
      </c>
      <c r="G38" s="57">
        <v>132.22999999999999</v>
      </c>
      <c r="H38" s="57">
        <v>3.0640000000000001</v>
      </c>
      <c r="I38" s="57">
        <v>4.4340000000000002</v>
      </c>
      <c r="J38" s="57">
        <v>20.047999999999998</v>
      </c>
    </row>
    <row r="39" spans="1:10" ht="15.75" thickBot="1" x14ac:dyDescent="0.3">
      <c r="A39" s="26"/>
      <c r="B39" s="27"/>
      <c r="C39" s="10"/>
      <c r="D39" s="11"/>
      <c r="E39" s="12">
        <f t="shared" ref="E39:J39" si="2">SUM(E35:E38)</f>
        <v>480</v>
      </c>
      <c r="F39" s="12">
        <f t="shared" si="2"/>
        <v>77.260000000000005</v>
      </c>
      <c r="G39" s="61">
        <f t="shared" si="2"/>
        <v>522.23</v>
      </c>
      <c r="H39" s="13">
        <f t="shared" si="2"/>
        <v>22.015999999999998</v>
      </c>
      <c r="I39" s="13">
        <f t="shared" si="2"/>
        <v>16.731999999999999</v>
      </c>
      <c r="J39" s="13">
        <f t="shared" si="2"/>
        <v>100.568</v>
      </c>
    </row>
    <row r="40" spans="1:10" x14ac:dyDescent="0.25">
      <c r="A40" s="14" t="s">
        <v>29</v>
      </c>
      <c r="B40" s="21" t="s">
        <v>24</v>
      </c>
      <c r="C40" s="62"/>
      <c r="D40" s="63"/>
      <c r="E40" s="64"/>
      <c r="F40" s="64"/>
      <c r="G40" s="65"/>
      <c r="H40" s="65"/>
      <c r="I40" s="66"/>
      <c r="J40" s="65"/>
    </row>
    <row r="41" spans="1:10" x14ac:dyDescent="0.25">
      <c r="A41" s="14"/>
      <c r="B41" s="15" t="s">
        <v>30</v>
      </c>
      <c r="C41" s="33"/>
      <c r="D41" s="34"/>
      <c r="E41" s="35"/>
      <c r="F41" s="35"/>
      <c r="G41" s="36"/>
      <c r="H41" s="36"/>
      <c r="I41" s="36"/>
      <c r="J41" s="36"/>
    </row>
    <row r="42" spans="1:10" ht="48.75" thickBot="1" x14ac:dyDescent="0.3">
      <c r="A42" s="14"/>
      <c r="B42" s="15" t="s">
        <v>32</v>
      </c>
      <c r="C42" s="36">
        <v>234</v>
      </c>
      <c r="D42" s="25" t="s">
        <v>43</v>
      </c>
      <c r="E42" s="56">
        <v>120</v>
      </c>
      <c r="F42" s="56">
        <v>43.13</v>
      </c>
      <c r="G42" s="22">
        <v>176</v>
      </c>
      <c r="H42" s="22">
        <v>9.1920000000000002</v>
      </c>
      <c r="I42" s="57">
        <v>10.798</v>
      </c>
      <c r="J42" s="22">
        <v>10.72</v>
      </c>
    </row>
    <row r="43" spans="1:10" ht="24.75" thickBot="1" x14ac:dyDescent="0.3">
      <c r="A43" s="14"/>
      <c r="B43" s="15" t="s">
        <v>33</v>
      </c>
      <c r="C43" s="24">
        <v>113</v>
      </c>
      <c r="D43" s="25" t="s">
        <v>45</v>
      </c>
      <c r="E43" s="56">
        <v>200</v>
      </c>
      <c r="F43" s="56">
        <v>21.5</v>
      </c>
      <c r="G43" s="57">
        <v>132.22999999999999</v>
      </c>
      <c r="H43" s="57">
        <v>3.0640000000000001</v>
      </c>
      <c r="I43" s="57">
        <v>4.4340000000000002</v>
      </c>
      <c r="J43" s="57">
        <v>20.047999999999998</v>
      </c>
    </row>
    <row r="44" spans="1:10" ht="26.25" thickBot="1" x14ac:dyDescent="0.3">
      <c r="A44" s="14"/>
      <c r="B44" s="15" t="s">
        <v>34</v>
      </c>
      <c r="C44" s="58">
        <v>514</v>
      </c>
      <c r="D44" s="11" t="s">
        <v>44</v>
      </c>
      <c r="E44" s="59">
        <v>200</v>
      </c>
      <c r="F44" s="59">
        <v>10.36</v>
      </c>
      <c r="G44" s="60">
        <v>107</v>
      </c>
      <c r="H44" s="60">
        <v>1</v>
      </c>
      <c r="I44" s="60">
        <v>0</v>
      </c>
      <c r="J44" s="60">
        <v>20</v>
      </c>
    </row>
    <row r="45" spans="1:10" ht="15.75" thickBot="1" x14ac:dyDescent="0.3">
      <c r="A45" s="14"/>
      <c r="B45" s="15" t="s">
        <v>35</v>
      </c>
      <c r="C45" s="16" t="s">
        <v>27</v>
      </c>
      <c r="D45" s="17" t="s">
        <v>36</v>
      </c>
      <c r="E45" s="18">
        <v>30</v>
      </c>
      <c r="F45" s="18">
        <v>2.27</v>
      </c>
      <c r="G45" s="19">
        <v>107</v>
      </c>
      <c r="H45" s="20">
        <v>8.76</v>
      </c>
      <c r="I45" s="20">
        <v>1.5</v>
      </c>
      <c r="J45" s="20">
        <v>49.8</v>
      </c>
    </row>
    <row r="46" spans="1:10" ht="15.75" thickBot="1" x14ac:dyDescent="0.3">
      <c r="A46" s="14"/>
      <c r="B46" s="15" t="s">
        <v>37</v>
      </c>
      <c r="C46" s="10" t="s">
        <v>27</v>
      </c>
      <c r="D46" s="17" t="s">
        <v>38</v>
      </c>
      <c r="E46" s="18">
        <v>30</v>
      </c>
      <c r="F46" s="18">
        <v>1.89</v>
      </c>
      <c r="G46" s="13">
        <v>85</v>
      </c>
      <c r="H46" s="20">
        <v>6.2</v>
      </c>
      <c r="I46" s="20">
        <v>13</v>
      </c>
      <c r="J46" s="20">
        <v>40</v>
      </c>
    </row>
    <row r="47" spans="1:10" ht="15.75" thickBot="1" x14ac:dyDescent="0.3">
      <c r="A47" s="67"/>
      <c r="B47" s="27"/>
      <c r="C47" s="68"/>
      <c r="D47" s="69"/>
      <c r="E47" s="70">
        <f>SUM(E42:E46)</f>
        <v>580</v>
      </c>
      <c r="F47" s="71">
        <v>77.260000000000005</v>
      </c>
      <c r="G47" s="70">
        <f>SUM(G42:G46)</f>
        <v>607.23</v>
      </c>
      <c r="H47" s="70">
        <f>SUM(H42:H46)</f>
        <v>28.215999999999998</v>
      </c>
      <c r="I47" s="70">
        <f>SUM(I42:I46)</f>
        <v>29.731999999999999</v>
      </c>
      <c r="J47" s="72">
        <f>SUM(J42:J46)</f>
        <v>140.56799999999998</v>
      </c>
    </row>
    <row r="48" spans="1:10" x14ac:dyDescent="0.25">
      <c r="B48" s="51"/>
      <c r="C48" s="51"/>
      <c r="D48" s="52"/>
      <c r="E48" s="53"/>
      <c r="F48" s="54"/>
      <c r="G48" s="53"/>
      <c r="H48" s="53"/>
      <c r="I48" s="53"/>
      <c r="J48" s="53"/>
    </row>
    <row r="49" spans="1:10" x14ac:dyDescent="0.25">
      <c r="B49" s="51" t="s">
        <v>39</v>
      </c>
      <c r="C49" s="51"/>
      <c r="D49" s="52"/>
      <c r="E49" s="53"/>
      <c r="F49" s="54"/>
      <c r="G49" s="53"/>
      <c r="H49" s="53"/>
      <c r="I49" s="53"/>
      <c r="J49" s="53"/>
    </row>
    <row r="50" spans="1:10" x14ac:dyDescent="0.25">
      <c r="B50" s="51"/>
      <c r="C50" s="51"/>
      <c r="D50" s="52"/>
      <c r="E50" s="53"/>
      <c r="F50" s="54"/>
      <c r="G50" s="53"/>
      <c r="H50" s="53"/>
      <c r="I50" s="53"/>
      <c r="J50" s="53"/>
    </row>
    <row r="51" spans="1:10" x14ac:dyDescent="0.25">
      <c r="B51" s="51"/>
      <c r="C51" s="51"/>
      <c r="D51" s="52"/>
      <c r="E51" s="53"/>
      <c r="F51" s="54"/>
      <c r="G51" s="53"/>
      <c r="H51" s="53"/>
      <c r="I51" s="53"/>
      <c r="J51" s="53"/>
    </row>
    <row r="52" spans="1:10" x14ac:dyDescent="0.25">
      <c r="B52" s="51"/>
      <c r="C52" s="51"/>
      <c r="D52" s="52"/>
      <c r="E52" s="53"/>
      <c r="F52" s="54"/>
      <c r="G52" s="53"/>
      <c r="H52" s="53"/>
      <c r="I52" s="53"/>
      <c r="J52" s="53"/>
    </row>
    <row r="53" spans="1:10" x14ac:dyDescent="0.25">
      <c r="B53" s="51"/>
      <c r="C53" s="51"/>
      <c r="D53" s="52"/>
      <c r="E53" s="53"/>
      <c r="F53" s="54"/>
      <c r="G53" s="53"/>
      <c r="H53" s="53"/>
      <c r="I53" s="53"/>
      <c r="J53" s="53"/>
    </row>
    <row r="54" spans="1:10" x14ac:dyDescent="0.25">
      <c r="B54" t="s">
        <v>0</v>
      </c>
      <c r="F54" t="s">
        <v>1</v>
      </c>
    </row>
    <row r="55" spans="1:10" x14ac:dyDescent="0.25">
      <c r="G55" t="s">
        <v>2</v>
      </c>
    </row>
    <row r="58" spans="1:10" x14ac:dyDescent="0.25">
      <c r="B58" s="134" t="s">
        <v>3</v>
      </c>
      <c r="C58" s="135"/>
      <c r="D58" s="136"/>
      <c r="E58" t="s">
        <v>4</v>
      </c>
      <c r="F58" s="1"/>
      <c r="I58" t="s">
        <v>5</v>
      </c>
      <c r="J58" s="2" t="s">
        <v>46</v>
      </c>
    </row>
    <row r="59" spans="1:10" ht="15.75" thickBot="1" x14ac:dyDescent="0.3">
      <c r="D59" s="3" t="s">
        <v>41</v>
      </c>
      <c r="J59" s="4">
        <v>45203</v>
      </c>
    </row>
    <row r="60" spans="1:10" ht="30.75" thickBot="1" x14ac:dyDescent="0.3">
      <c r="A60" s="73" t="s">
        <v>8</v>
      </c>
      <c r="B60" s="74" t="s">
        <v>9</v>
      </c>
      <c r="C60" s="74" t="s">
        <v>10</v>
      </c>
      <c r="D60" s="74" t="s">
        <v>11</v>
      </c>
      <c r="E60" s="74" t="s">
        <v>12</v>
      </c>
      <c r="F60" s="74" t="s">
        <v>13</v>
      </c>
      <c r="G60" s="74" t="s">
        <v>42</v>
      </c>
      <c r="H60" s="74" t="s">
        <v>15</v>
      </c>
      <c r="I60" s="74" t="s">
        <v>16</v>
      </c>
      <c r="J60" s="75" t="s">
        <v>17</v>
      </c>
    </row>
    <row r="61" spans="1:10" ht="24.75" thickBot="1" x14ac:dyDescent="0.3">
      <c r="A61" s="76" t="s">
        <v>18</v>
      </c>
      <c r="B61" s="15" t="s">
        <v>19</v>
      </c>
      <c r="C61" s="36">
        <v>515</v>
      </c>
      <c r="D61" s="11" t="s">
        <v>47</v>
      </c>
      <c r="E61" s="12">
        <v>200</v>
      </c>
      <c r="F61" s="12">
        <v>31.05</v>
      </c>
      <c r="G61" s="36">
        <v>230.72229999999999</v>
      </c>
      <c r="H61" s="36">
        <v>7.173</v>
      </c>
      <c r="I61" s="36">
        <v>3.4178999999999999</v>
      </c>
      <c r="J61" s="77">
        <v>26.5</v>
      </c>
    </row>
    <row r="62" spans="1:10" ht="26.25" thickBot="1" x14ac:dyDescent="0.3">
      <c r="A62" s="76"/>
      <c r="B62" s="15" t="s">
        <v>21</v>
      </c>
      <c r="C62" s="24">
        <v>272</v>
      </c>
      <c r="D62" s="25" t="s">
        <v>48</v>
      </c>
      <c r="E62" s="56">
        <v>200</v>
      </c>
      <c r="F62" s="56">
        <v>21.45</v>
      </c>
      <c r="G62" s="22">
        <v>97</v>
      </c>
      <c r="H62" s="22">
        <v>2</v>
      </c>
      <c r="I62" s="22">
        <v>2</v>
      </c>
      <c r="J62" s="22">
        <v>17</v>
      </c>
    </row>
    <row r="63" spans="1:10" ht="15.75" thickBot="1" x14ac:dyDescent="0.3">
      <c r="A63" s="76"/>
      <c r="B63" s="15" t="s">
        <v>23</v>
      </c>
      <c r="C63" s="78" t="s">
        <v>27</v>
      </c>
      <c r="D63" s="79" t="s">
        <v>36</v>
      </c>
      <c r="E63" s="80">
        <v>30</v>
      </c>
      <c r="F63" s="80">
        <v>2.27</v>
      </c>
      <c r="G63" s="81">
        <v>58</v>
      </c>
      <c r="H63" s="82">
        <v>3</v>
      </c>
      <c r="I63" s="82">
        <v>0</v>
      </c>
      <c r="J63" s="83">
        <v>15</v>
      </c>
    </row>
    <row r="64" spans="1:10" ht="15.75" thickBot="1" x14ac:dyDescent="0.3">
      <c r="A64" s="76"/>
      <c r="B64" s="9" t="s">
        <v>24</v>
      </c>
      <c r="C64" s="24">
        <v>209</v>
      </c>
      <c r="D64" s="25" t="s">
        <v>49</v>
      </c>
      <c r="E64" s="56">
        <v>40</v>
      </c>
      <c r="F64" s="56">
        <v>22.49</v>
      </c>
      <c r="G64" s="61">
        <v>95.4</v>
      </c>
      <c r="H64" s="13">
        <v>7.8</v>
      </c>
      <c r="I64" s="13">
        <v>7.2</v>
      </c>
      <c r="J64" s="13">
        <v>0.4</v>
      </c>
    </row>
    <row r="65" spans="1:10" ht="15.75" thickBot="1" x14ac:dyDescent="0.3">
      <c r="A65" s="84"/>
      <c r="B65" s="85"/>
      <c r="C65" s="86"/>
      <c r="D65" s="87"/>
      <c r="E65" s="88">
        <f t="shared" ref="E65:J65" si="3">SUM(E61:E64)</f>
        <v>470</v>
      </c>
      <c r="F65" s="89">
        <f t="shared" si="3"/>
        <v>77.260000000000005</v>
      </c>
      <c r="G65" s="88">
        <f t="shared" si="3"/>
        <v>481.1223</v>
      </c>
      <c r="H65" s="88">
        <f t="shared" si="3"/>
        <v>19.972999999999999</v>
      </c>
      <c r="I65" s="88">
        <f t="shared" si="3"/>
        <v>12.617899999999999</v>
      </c>
      <c r="J65" s="90">
        <f t="shared" si="3"/>
        <v>58.9</v>
      </c>
    </row>
    <row r="66" spans="1:10" ht="15.75" thickBot="1" x14ac:dyDescent="0.3">
      <c r="A66" s="91" t="s">
        <v>29</v>
      </c>
      <c r="B66" s="9" t="s">
        <v>24</v>
      </c>
      <c r="C66" s="92"/>
      <c r="D66" s="93"/>
      <c r="E66" s="94"/>
      <c r="F66" s="94"/>
      <c r="G66" s="92"/>
      <c r="H66" s="92"/>
      <c r="I66" s="95"/>
      <c r="J66" s="96"/>
    </row>
    <row r="67" spans="1:10" ht="47.25" thickBot="1" x14ac:dyDescent="0.3">
      <c r="A67" s="76"/>
      <c r="B67" s="15" t="s">
        <v>30</v>
      </c>
      <c r="C67" s="10">
        <v>96</v>
      </c>
      <c r="D67" s="11" t="s">
        <v>50</v>
      </c>
      <c r="E67" s="12">
        <v>250</v>
      </c>
      <c r="F67" s="12">
        <v>38.65</v>
      </c>
      <c r="G67" s="13">
        <v>109.9</v>
      </c>
      <c r="H67" s="13">
        <v>1.4179999999999999</v>
      </c>
      <c r="I67" s="13">
        <v>0.89829999999999999</v>
      </c>
      <c r="J67" s="13">
        <v>7.3414000000000001</v>
      </c>
    </row>
    <row r="68" spans="1:10" x14ac:dyDescent="0.25">
      <c r="A68" s="76"/>
      <c r="B68" s="15" t="s">
        <v>32</v>
      </c>
      <c r="C68" s="97"/>
      <c r="D68" s="98"/>
      <c r="E68" s="99"/>
      <c r="F68" s="99"/>
      <c r="G68" s="97"/>
      <c r="H68" s="97"/>
      <c r="I68" s="97"/>
      <c r="J68" s="100"/>
    </row>
    <row r="69" spans="1:10" x14ac:dyDescent="0.25">
      <c r="A69" s="76"/>
      <c r="B69" s="15" t="s">
        <v>33</v>
      </c>
      <c r="C69" s="97"/>
      <c r="D69" s="98"/>
      <c r="E69" s="99"/>
      <c r="F69" s="99"/>
      <c r="G69" s="101"/>
      <c r="H69" s="101"/>
      <c r="I69" s="101"/>
      <c r="J69" s="102"/>
    </row>
    <row r="70" spans="1:10" ht="26.25" thickBot="1" x14ac:dyDescent="0.3">
      <c r="A70" s="76"/>
      <c r="B70" s="15" t="s">
        <v>34</v>
      </c>
      <c r="C70" s="24">
        <v>272</v>
      </c>
      <c r="D70" s="25" t="s">
        <v>48</v>
      </c>
      <c r="E70" s="56">
        <v>200</v>
      </c>
      <c r="F70" s="56">
        <v>21.45</v>
      </c>
      <c r="G70" s="22">
        <v>97</v>
      </c>
      <c r="H70" s="22">
        <v>2</v>
      </c>
      <c r="I70" s="22">
        <v>2</v>
      </c>
      <c r="J70" s="22">
        <v>17</v>
      </c>
    </row>
    <row r="71" spans="1:10" ht="15.75" thickBot="1" x14ac:dyDescent="0.3">
      <c r="A71" s="76"/>
      <c r="B71" s="15" t="s">
        <v>35</v>
      </c>
      <c r="C71" s="16" t="s">
        <v>27</v>
      </c>
      <c r="D71" s="17" t="s">
        <v>36</v>
      </c>
      <c r="E71" s="18">
        <v>30</v>
      </c>
      <c r="F71" s="18">
        <v>2.27</v>
      </c>
      <c r="G71" s="81">
        <v>58</v>
      </c>
      <c r="H71" s="82">
        <v>3</v>
      </c>
      <c r="I71" s="82">
        <v>0</v>
      </c>
      <c r="J71" s="83">
        <v>15</v>
      </c>
    </row>
    <row r="72" spans="1:10" ht="15.75" thickBot="1" x14ac:dyDescent="0.3">
      <c r="A72" s="76"/>
      <c r="B72" s="15" t="s">
        <v>37</v>
      </c>
      <c r="C72" s="10" t="s">
        <v>27</v>
      </c>
      <c r="D72" s="17" t="s">
        <v>38</v>
      </c>
      <c r="E72" s="18">
        <v>30</v>
      </c>
      <c r="F72" s="18">
        <v>1.89</v>
      </c>
      <c r="G72" s="13">
        <v>85</v>
      </c>
      <c r="H72" s="20">
        <v>6.2</v>
      </c>
      <c r="I72" s="20">
        <v>13</v>
      </c>
      <c r="J72" s="20">
        <v>40</v>
      </c>
    </row>
    <row r="73" spans="1:10" ht="15.75" thickBot="1" x14ac:dyDescent="0.3">
      <c r="A73" s="76"/>
      <c r="B73" s="23" t="s">
        <v>51</v>
      </c>
      <c r="C73" s="103">
        <v>446</v>
      </c>
      <c r="D73" s="104" t="s">
        <v>52</v>
      </c>
      <c r="E73" s="105">
        <v>70</v>
      </c>
      <c r="F73" s="105">
        <v>13</v>
      </c>
      <c r="G73" s="106">
        <v>430</v>
      </c>
      <c r="H73" s="106">
        <v>5.5</v>
      </c>
      <c r="I73" s="106">
        <v>20</v>
      </c>
      <c r="J73" s="22">
        <v>32</v>
      </c>
    </row>
    <row r="74" spans="1:10" ht="15.75" thickBot="1" x14ac:dyDescent="0.3">
      <c r="A74" s="67"/>
      <c r="B74" s="27"/>
      <c r="C74" s="28"/>
      <c r="D74" s="29"/>
      <c r="E74" s="30">
        <f t="shared" ref="E74:J74" si="4">SUM(E67:E73)</f>
        <v>580</v>
      </c>
      <c r="F74" s="31">
        <f t="shared" si="4"/>
        <v>77.259999999999991</v>
      </c>
      <c r="G74" s="30">
        <f t="shared" si="4"/>
        <v>779.9</v>
      </c>
      <c r="H74" s="30">
        <f t="shared" si="4"/>
        <v>18.118000000000002</v>
      </c>
      <c r="I74" s="30">
        <f t="shared" si="4"/>
        <v>35.898299999999999</v>
      </c>
      <c r="J74" s="32">
        <f t="shared" si="4"/>
        <v>111.34139999999999</v>
      </c>
    </row>
    <row r="75" spans="1:10" x14ac:dyDescent="0.25">
      <c r="B75" s="51" t="s">
        <v>39</v>
      </c>
      <c r="C75" s="51"/>
      <c r="D75" s="52"/>
      <c r="E75" s="53"/>
      <c r="F75" s="54"/>
      <c r="G75" s="53"/>
      <c r="H75" s="53"/>
      <c r="I75" s="53"/>
      <c r="J75" s="53"/>
    </row>
    <row r="76" spans="1:10" x14ac:dyDescent="0.25">
      <c r="B76" s="51"/>
      <c r="C76" s="107"/>
      <c r="D76" s="108"/>
      <c r="E76" s="109"/>
      <c r="F76" s="109"/>
      <c r="G76" s="107"/>
      <c r="H76" s="107"/>
      <c r="I76" s="107"/>
      <c r="J76" s="107"/>
    </row>
    <row r="77" spans="1:10" x14ac:dyDescent="0.25">
      <c r="B77" s="51"/>
      <c r="C77" s="107"/>
      <c r="D77" s="108"/>
      <c r="E77" s="109"/>
      <c r="F77" s="109"/>
      <c r="G77" s="107"/>
      <c r="H77" s="107"/>
      <c r="I77" s="107"/>
      <c r="J77" s="107"/>
    </row>
    <row r="78" spans="1:10" x14ac:dyDescent="0.25">
      <c r="B78" s="51"/>
      <c r="C78" s="51"/>
      <c r="D78" s="52"/>
      <c r="E78" s="53"/>
      <c r="F78" s="54"/>
      <c r="G78" s="53"/>
      <c r="H78" s="53"/>
      <c r="I78" s="53"/>
      <c r="J78" s="53"/>
    </row>
    <row r="79" spans="1:10" x14ac:dyDescent="0.25">
      <c r="B79" s="51"/>
      <c r="C79" s="51"/>
      <c r="D79" s="52"/>
      <c r="E79" s="53"/>
      <c r="F79" s="54"/>
      <c r="G79" s="53"/>
      <c r="H79" s="53"/>
      <c r="I79" s="53"/>
      <c r="J79" s="53"/>
    </row>
    <row r="80" spans="1:10" x14ac:dyDescent="0.25">
      <c r="B80" t="s">
        <v>0</v>
      </c>
      <c r="F80" t="s">
        <v>1</v>
      </c>
    </row>
    <row r="81" spans="1:10" x14ac:dyDescent="0.25">
      <c r="G81" t="s">
        <v>2</v>
      </c>
    </row>
    <row r="84" spans="1:10" x14ac:dyDescent="0.25">
      <c r="B84" s="134" t="s">
        <v>3</v>
      </c>
      <c r="C84" s="135"/>
      <c r="D84" s="136"/>
      <c r="E84" t="s">
        <v>4</v>
      </c>
      <c r="F84" s="1"/>
      <c r="I84" t="s">
        <v>5</v>
      </c>
      <c r="J84" s="2" t="s">
        <v>53</v>
      </c>
    </row>
    <row r="85" spans="1:10" ht="15.75" thickBot="1" x14ac:dyDescent="0.3">
      <c r="D85" s="3" t="s">
        <v>41</v>
      </c>
      <c r="J85" s="4">
        <v>45204</v>
      </c>
    </row>
    <row r="86" spans="1:10" ht="30.75" thickBot="1" x14ac:dyDescent="0.3">
      <c r="A86" s="5" t="s">
        <v>8</v>
      </c>
      <c r="B86" s="6" t="s">
        <v>9</v>
      </c>
      <c r="C86" s="6" t="s">
        <v>10</v>
      </c>
      <c r="D86" s="6" t="s">
        <v>11</v>
      </c>
      <c r="E86" s="6" t="s">
        <v>12</v>
      </c>
      <c r="F86" s="6" t="s">
        <v>13</v>
      </c>
      <c r="G86" s="6" t="s">
        <v>42</v>
      </c>
      <c r="H86" s="6" t="s">
        <v>15</v>
      </c>
      <c r="I86" s="6" t="s">
        <v>16</v>
      </c>
      <c r="J86" s="7" t="s">
        <v>17</v>
      </c>
    </row>
    <row r="87" spans="1:10" ht="26.25" thickBot="1" x14ac:dyDescent="0.3">
      <c r="A87" s="8" t="s">
        <v>18</v>
      </c>
      <c r="B87" s="9" t="s">
        <v>19</v>
      </c>
      <c r="C87" s="37">
        <v>574</v>
      </c>
      <c r="D87" s="38" t="s">
        <v>54</v>
      </c>
      <c r="E87" s="39">
        <v>100</v>
      </c>
      <c r="F87" s="39">
        <v>49.07</v>
      </c>
      <c r="G87" s="40">
        <v>156</v>
      </c>
      <c r="H87" s="40">
        <v>9.85</v>
      </c>
      <c r="I87" s="40">
        <v>12.755000000000001</v>
      </c>
      <c r="J87" s="40">
        <v>11.361000000000001</v>
      </c>
    </row>
    <row r="88" spans="1:10" ht="39" thickBot="1" x14ac:dyDescent="0.3">
      <c r="A88" s="14"/>
      <c r="B88" s="15" t="s">
        <v>21</v>
      </c>
      <c r="C88" s="110">
        <v>466</v>
      </c>
      <c r="D88" s="111" t="s">
        <v>55</v>
      </c>
      <c r="E88" s="112">
        <v>200</v>
      </c>
      <c r="F88" s="112">
        <v>8.52</v>
      </c>
      <c r="G88" s="113">
        <v>99</v>
      </c>
      <c r="H88" s="114">
        <v>0.56999999999999995</v>
      </c>
      <c r="I88" s="114">
        <v>7.9899999999999999E-2</v>
      </c>
      <c r="J88" s="114">
        <v>24.09225</v>
      </c>
    </row>
    <row r="89" spans="1:10" ht="15.75" thickBot="1" x14ac:dyDescent="0.3">
      <c r="A89" s="14"/>
      <c r="B89" s="15" t="s">
        <v>23</v>
      </c>
      <c r="C89" s="16" t="s">
        <v>27</v>
      </c>
      <c r="D89" s="17" t="s">
        <v>36</v>
      </c>
      <c r="E89" s="18">
        <v>30</v>
      </c>
      <c r="F89" s="18">
        <v>2.27</v>
      </c>
      <c r="G89" s="19">
        <v>107</v>
      </c>
      <c r="H89" s="20">
        <v>8.76</v>
      </c>
      <c r="I89" s="20">
        <v>1.5</v>
      </c>
      <c r="J89" s="20">
        <v>49.8</v>
      </c>
    </row>
    <row r="90" spans="1:10" ht="26.25" thickBot="1" x14ac:dyDescent="0.3">
      <c r="A90" s="14"/>
      <c r="B90" s="15" t="s">
        <v>33</v>
      </c>
      <c r="C90" s="10">
        <v>202</v>
      </c>
      <c r="D90" s="115" t="s">
        <v>56</v>
      </c>
      <c r="E90" s="116">
        <v>150</v>
      </c>
      <c r="F90" s="116">
        <v>17.399999999999999</v>
      </c>
      <c r="G90" s="13">
        <v>269.2</v>
      </c>
      <c r="H90" s="13">
        <v>5.91</v>
      </c>
      <c r="I90" s="13">
        <v>5.07</v>
      </c>
      <c r="J90" s="13">
        <v>36.18</v>
      </c>
    </row>
    <row r="91" spans="1:10" ht="15.75" thickBot="1" x14ac:dyDescent="0.3">
      <c r="A91" s="26"/>
      <c r="B91" s="27"/>
      <c r="C91" s="28"/>
      <c r="D91" s="29"/>
      <c r="E91" s="30">
        <f t="shared" ref="E91:J91" si="5">SUM(E87:E90)</f>
        <v>480</v>
      </c>
      <c r="F91" s="31">
        <f t="shared" si="5"/>
        <v>77.260000000000005</v>
      </c>
      <c r="G91" s="30">
        <f t="shared" si="5"/>
        <v>631.20000000000005</v>
      </c>
      <c r="H91" s="30">
        <f t="shared" si="5"/>
        <v>25.09</v>
      </c>
      <c r="I91" s="30">
        <f t="shared" si="5"/>
        <v>19.404900000000001</v>
      </c>
      <c r="J91" s="32">
        <f t="shared" si="5"/>
        <v>121.43324999999999</v>
      </c>
    </row>
    <row r="92" spans="1:10" ht="15.75" thickBot="1" x14ac:dyDescent="0.3">
      <c r="A92" s="14" t="s">
        <v>29</v>
      </c>
      <c r="B92" s="21" t="s">
        <v>24</v>
      </c>
      <c r="C92" s="62"/>
      <c r="D92" s="63"/>
      <c r="E92" s="64"/>
      <c r="F92" s="64"/>
      <c r="G92" s="65"/>
      <c r="H92" s="65"/>
      <c r="I92" s="66"/>
      <c r="J92" s="65"/>
    </row>
    <row r="93" spans="1:10" ht="15.75" thickBot="1" x14ac:dyDescent="0.3">
      <c r="A93" s="14"/>
      <c r="B93" s="15" t="s">
        <v>30</v>
      </c>
      <c r="C93" s="10"/>
      <c r="D93" s="11"/>
      <c r="E93" s="12"/>
      <c r="F93" s="12"/>
      <c r="G93" s="13"/>
      <c r="H93" s="13"/>
      <c r="I93" s="13"/>
      <c r="J93" s="13"/>
    </row>
    <row r="94" spans="1:10" ht="26.25" thickBot="1" x14ac:dyDescent="0.3">
      <c r="A94" s="14"/>
      <c r="B94" s="15" t="s">
        <v>32</v>
      </c>
      <c r="C94" s="37">
        <v>574</v>
      </c>
      <c r="D94" s="38" t="s">
        <v>54</v>
      </c>
      <c r="E94" s="39">
        <v>120</v>
      </c>
      <c r="F94" s="39">
        <v>49.07</v>
      </c>
      <c r="G94" s="40">
        <v>156</v>
      </c>
      <c r="H94" s="40">
        <v>9.85</v>
      </c>
      <c r="I94" s="40">
        <v>12.755000000000001</v>
      </c>
      <c r="J94" s="40">
        <v>11.361000000000001</v>
      </c>
    </row>
    <row r="95" spans="1:10" ht="26.25" thickBot="1" x14ac:dyDescent="0.3">
      <c r="A95" s="14"/>
      <c r="B95" s="15" t="s">
        <v>33</v>
      </c>
      <c r="C95" s="10">
        <v>202</v>
      </c>
      <c r="D95" s="115" t="s">
        <v>56</v>
      </c>
      <c r="E95" s="116">
        <v>200</v>
      </c>
      <c r="F95" s="116">
        <v>17.399999999999999</v>
      </c>
      <c r="G95" s="13">
        <v>269.2</v>
      </c>
      <c r="H95" s="13">
        <v>5.91</v>
      </c>
      <c r="I95" s="13">
        <v>5.07</v>
      </c>
      <c r="J95" s="13">
        <v>36.18</v>
      </c>
    </row>
    <row r="96" spans="1:10" ht="39" thickBot="1" x14ac:dyDescent="0.3">
      <c r="A96" s="14"/>
      <c r="B96" s="15" t="s">
        <v>34</v>
      </c>
      <c r="C96" s="110">
        <v>466</v>
      </c>
      <c r="D96" s="111" t="s">
        <v>55</v>
      </c>
      <c r="E96" s="112">
        <v>200</v>
      </c>
      <c r="F96" s="112">
        <v>6.63</v>
      </c>
      <c r="G96" s="113">
        <v>99</v>
      </c>
      <c r="H96" s="114">
        <v>0.56999999999999995</v>
      </c>
      <c r="I96" s="114">
        <v>7.9899999999999999E-2</v>
      </c>
      <c r="J96" s="114">
        <v>24.09225</v>
      </c>
    </row>
    <row r="97" spans="1:10" ht="15.75" thickBot="1" x14ac:dyDescent="0.3">
      <c r="A97" s="14"/>
      <c r="B97" s="15" t="s">
        <v>35</v>
      </c>
      <c r="C97" s="16" t="s">
        <v>27</v>
      </c>
      <c r="D97" s="17" t="s">
        <v>36</v>
      </c>
      <c r="E97" s="18">
        <v>30</v>
      </c>
      <c r="F97" s="18">
        <v>2.27</v>
      </c>
      <c r="G97" s="19">
        <v>107</v>
      </c>
      <c r="H97" s="20">
        <v>8.76</v>
      </c>
      <c r="I97" s="20">
        <v>1.5</v>
      </c>
      <c r="J97" s="20">
        <v>49.8</v>
      </c>
    </row>
    <row r="98" spans="1:10" ht="15.75" thickBot="1" x14ac:dyDescent="0.3">
      <c r="A98" s="14"/>
      <c r="B98" s="15" t="s">
        <v>37</v>
      </c>
      <c r="C98" s="10" t="s">
        <v>27</v>
      </c>
      <c r="D98" s="17" t="s">
        <v>38</v>
      </c>
      <c r="E98" s="18">
        <v>30</v>
      </c>
      <c r="F98" s="18">
        <v>1.89</v>
      </c>
      <c r="G98" s="13">
        <v>85</v>
      </c>
      <c r="H98" s="20">
        <v>6.2</v>
      </c>
      <c r="I98" s="20">
        <v>13</v>
      </c>
      <c r="J98" s="20">
        <v>40</v>
      </c>
    </row>
    <row r="99" spans="1:10" ht="15.75" thickBot="1" x14ac:dyDescent="0.3">
      <c r="A99" s="67"/>
      <c r="B99" s="27"/>
      <c r="C99" s="68"/>
      <c r="D99" s="69"/>
      <c r="E99" s="70">
        <f t="shared" ref="E99:J99" si="6">SUM(E92:E98)</f>
        <v>580</v>
      </c>
      <c r="F99" s="71">
        <f t="shared" si="6"/>
        <v>77.259999999999991</v>
      </c>
      <c r="G99" s="70">
        <f t="shared" si="6"/>
        <v>716.2</v>
      </c>
      <c r="H99" s="70">
        <f t="shared" si="6"/>
        <v>31.289999999999996</v>
      </c>
      <c r="I99" s="70">
        <f t="shared" si="6"/>
        <v>32.404899999999998</v>
      </c>
      <c r="J99" s="72">
        <f t="shared" si="6"/>
        <v>161.43324999999999</v>
      </c>
    </row>
    <row r="100" spans="1:10" x14ac:dyDescent="0.25">
      <c r="B100" s="51" t="s">
        <v>39</v>
      </c>
      <c r="C100" s="51"/>
      <c r="D100" s="52"/>
      <c r="E100" s="53"/>
      <c r="F100" s="54"/>
      <c r="G100" s="53"/>
      <c r="H100" s="53"/>
      <c r="I100" s="53"/>
      <c r="J100" s="53"/>
    </row>
    <row r="101" spans="1:10" x14ac:dyDescent="0.25">
      <c r="B101" s="51"/>
      <c r="C101" s="51"/>
      <c r="D101" s="52"/>
      <c r="E101" s="53"/>
      <c r="F101" s="54"/>
      <c r="G101" s="53"/>
      <c r="H101" s="53"/>
      <c r="I101" s="53"/>
      <c r="J101" s="53"/>
    </row>
    <row r="102" spans="1:10" x14ac:dyDescent="0.25">
      <c r="B102" s="51"/>
      <c r="C102" s="51"/>
      <c r="D102" s="52"/>
      <c r="E102" s="53"/>
      <c r="F102" s="54"/>
      <c r="G102" s="53"/>
      <c r="H102" s="53"/>
      <c r="I102" s="53"/>
      <c r="J102" s="53"/>
    </row>
    <row r="103" spans="1:10" x14ac:dyDescent="0.25">
      <c r="B103" s="51"/>
      <c r="C103" s="51"/>
      <c r="D103" s="52"/>
      <c r="E103" s="53"/>
      <c r="F103" s="54"/>
      <c r="G103" s="53"/>
      <c r="H103" s="53"/>
      <c r="I103" s="53"/>
      <c r="J103" s="53"/>
    </row>
    <row r="104" spans="1:10" x14ac:dyDescent="0.25">
      <c r="B104" s="51"/>
      <c r="C104" s="51"/>
      <c r="D104" s="52"/>
      <c r="E104" s="53"/>
      <c r="F104" s="54"/>
      <c r="G104" s="53"/>
      <c r="H104" s="53"/>
      <c r="I104" s="53"/>
      <c r="J104" s="53"/>
    </row>
    <row r="105" spans="1:10" x14ac:dyDescent="0.25">
      <c r="B105" s="51"/>
      <c r="C105" s="51"/>
      <c r="D105" s="52"/>
      <c r="E105" s="53"/>
      <c r="F105" s="54"/>
      <c r="G105" s="53"/>
      <c r="H105" s="53"/>
      <c r="I105" s="53"/>
      <c r="J105" s="53"/>
    </row>
    <row r="106" spans="1:10" x14ac:dyDescent="0.25">
      <c r="B106" s="51"/>
      <c r="C106" s="51"/>
      <c r="D106" s="52"/>
      <c r="E106" s="53"/>
      <c r="F106" s="54"/>
      <c r="G106" s="53"/>
      <c r="H106" s="53"/>
      <c r="I106" s="53"/>
      <c r="J106" s="53"/>
    </row>
    <row r="107" spans="1:10" x14ac:dyDescent="0.25">
      <c r="B107" t="s">
        <v>0</v>
      </c>
      <c r="F107" t="s">
        <v>1</v>
      </c>
    </row>
    <row r="108" spans="1:10" x14ac:dyDescent="0.25">
      <c r="G108" t="s">
        <v>2</v>
      </c>
    </row>
    <row r="110" spans="1:10" x14ac:dyDescent="0.25">
      <c r="B110" s="134" t="s">
        <v>3</v>
      </c>
      <c r="C110" s="135"/>
      <c r="D110" s="136"/>
      <c r="E110" t="s">
        <v>4</v>
      </c>
      <c r="F110" s="1"/>
      <c r="I110" t="s">
        <v>5</v>
      </c>
      <c r="J110" s="2" t="s">
        <v>57</v>
      </c>
    </row>
    <row r="111" spans="1:10" ht="15.75" thickBot="1" x14ac:dyDescent="0.3">
      <c r="D111" s="3" t="s">
        <v>41</v>
      </c>
      <c r="J111" s="4">
        <v>45205</v>
      </c>
    </row>
    <row r="112" spans="1:10" ht="30.75" thickBot="1" x14ac:dyDescent="0.3">
      <c r="A112" s="73" t="s">
        <v>8</v>
      </c>
      <c r="B112" s="74" t="s">
        <v>9</v>
      </c>
      <c r="C112" s="74" t="s">
        <v>10</v>
      </c>
      <c r="D112" s="74" t="s">
        <v>11</v>
      </c>
      <c r="E112" s="74" t="s">
        <v>12</v>
      </c>
      <c r="F112" s="74" t="s">
        <v>13</v>
      </c>
      <c r="G112" s="74" t="s">
        <v>42</v>
      </c>
      <c r="H112" s="74" t="s">
        <v>15</v>
      </c>
      <c r="I112" s="74" t="s">
        <v>16</v>
      </c>
      <c r="J112" s="75" t="s">
        <v>17</v>
      </c>
    </row>
    <row r="113" spans="1:10" ht="51.75" thickBot="1" x14ac:dyDescent="0.3">
      <c r="A113" s="76" t="s">
        <v>18</v>
      </c>
      <c r="B113" s="15" t="s">
        <v>19</v>
      </c>
      <c r="C113" s="117">
        <v>342</v>
      </c>
      <c r="D113" s="11" t="s">
        <v>58</v>
      </c>
      <c r="E113" s="12">
        <v>150</v>
      </c>
      <c r="F113" s="12">
        <v>45.19</v>
      </c>
      <c r="G113" s="13">
        <v>352</v>
      </c>
      <c r="H113" s="13">
        <v>20.25</v>
      </c>
      <c r="I113" s="61">
        <v>8.9933999999999994</v>
      </c>
      <c r="J113" s="61">
        <v>36.523000000000003</v>
      </c>
    </row>
    <row r="114" spans="1:10" ht="26.25" thickBot="1" x14ac:dyDescent="0.3">
      <c r="A114" s="76"/>
      <c r="B114" s="15" t="s">
        <v>21</v>
      </c>
      <c r="C114" s="36">
        <v>388</v>
      </c>
      <c r="D114" s="11" t="s">
        <v>22</v>
      </c>
      <c r="E114" s="105">
        <v>200</v>
      </c>
      <c r="F114" s="105">
        <v>7</v>
      </c>
      <c r="G114" s="106">
        <v>94.25</v>
      </c>
      <c r="H114" s="106">
        <v>1</v>
      </c>
      <c r="I114" s="106">
        <v>0</v>
      </c>
      <c r="J114" s="106">
        <v>23.46</v>
      </c>
    </row>
    <row r="115" spans="1:10" x14ac:dyDescent="0.25">
      <c r="A115" s="76"/>
      <c r="B115" s="15" t="s">
        <v>23</v>
      </c>
      <c r="C115" s="118" t="s">
        <v>27</v>
      </c>
      <c r="D115" s="79" t="s">
        <v>36</v>
      </c>
      <c r="E115" s="80">
        <v>30</v>
      </c>
      <c r="F115" s="80">
        <v>2.27</v>
      </c>
      <c r="G115" s="81">
        <v>58</v>
      </c>
      <c r="H115" s="82">
        <v>3</v>
      </c>
      <c r="I115" s="82">
        <v>0</v>
      </c>
      <c r="J115" s="83">
        <v>15</v>
      </c>
    </row>
    <row r="116" spans="1:10" ht="15.75" thickBot="1" x14ac:dyDescent="0.3">
      <c r="A116" s="84"/>
      <c r="B116" s="15" t="s">
        <v>34</v>
      </c>
      <c r="C116" s="36" t="s">
        <v>27</v>
      </c>
      <c r="D116" s="104" t="s">
        <v>59</v>
      </c>
      <c r="E116" s="105">
        <v>120</v>
      </c>
      <c r="F116" s="105">
        <v>22.8</v>
      </c>
      <c r="G116" s="106">
        <v>46</v>
      </c>
      <c r="H116" s="106">
        <v>0.5</v>
      </c>
      <c r="I116" s="106">
        <v>0.1</v>
      </c>
      <c r="J116" s="106">
        <v>10.1</v>
      </c>
    </row>
    <row r="117" spans="1:10" ht="15.75" thickBot="1" x14ac:dyDescent="0.3">
      <c r="A117" s="84"/>
      <c r="B117" s="85"/>
      <c r="C117" s="119"/>
      <c r="D117" s="120"/>
      <c r="E117" s="121">
        <f t="shared" ref="E117:J117" si="7">SUM(E113:E116)</f>
        <v>500</v>
      </c>
      <c r="F117" s="121">
        <f t="shared" si="7"/>
        <v>77.260000000000005</v>
      </c>
      <c r="G117" s="122">
        <f t="shared" si="7"/>
        <v>550.25</v>
      </c>
      <c r="H117" s="122">
        <f t="shared" si="7"/>
        <v>24.75</v>
      </c>
      <c r="I117" s="122">
        <f t="shared" si="7"/>
        <v>9.093399999999999</v>
      </c>
      <c r="J117" s="123">
        <f t="shared" si="7"/>
        <v>85.082999999999998</v>
      </c>
    </row>
    <row r="118" spans="1:10" x14ac:dyDescent="0.25">
      <c r="A118" s="91" t="s">
        <v>29</v>
      </c>
      <c r="B118" s="9" t="s">
        <v>24</v>
      </c>
      <c r="C118" s="124"/>
      <c r="D118" s="125"/>
      <c r="E118" s="126"/>
      <c r="F118" s="126"/>
      <c r="G118" s="127"/>
      <c r="H118" s="127"/>
      <c r="I118" s="127"/>
      <c r="J118" s="128"/>
    </row>
    <row r="119" spans="1:10" ht="15.75" thickBot="1" x14ac:dyDescent="0.3">
      <c r="A119" s="76"/>
      <c r="B119" s="15" t="s">
        <v>30</v>
      </c>
      <c r="C119" s="36"/>
      <c r="D119" s="34"/>
      <c r="E119" s="35"/>
      <c r="F119" s="35"/>
      <c r="G119" s="36"/>
      <c r="H119" s="36"/>
      <c r="I119" s="36"/>
      <c r="J119" s="77"/>
    </row>
    <row r="120" spans="1:10" ht="50.25" thickBot="1" x14ac:dyDescent="0.3">
      <c r="A120" s="76"/>
      <c r="B120" s="15" t="s">
        <v>32</v>
      </c>
      <c r="C120" s="117">
        <v>342</v>
      </c>
      <c r="D120" s="11" t="s">
        <v>60</v>
      </c>
      <c r="E120" s="12">
        <v>150</v>
      </c>
      <c r="F120" s="12">
        <v>45.19</v>
      </c>
      <c r="G120" s="13">
        <v>352</v>
      </c>
      <c r="H120" s="13">
        <v>20.25</v>
      </c>
      <c r="I120" s="61">
        <v>8.9933999999999994</v>
      </c>
      <c r="J120" s="61">
        <v>36.523000000000003</v>
      </c>
    </row>
    <row r="121" spans="1:10" ht="15.75" thickBot="1" x14ac:dyDescent="0.3">
      <c r="A121" s="76"/>
      <c r="B121" s="15" t="s">
        <v>33</v>
      </c>
      <c r="C121" s="36"/>
      <c r="D121" s="34"/>
      <c r="E121" s="35"/>
      <c r="F121" s="35"/>
      <c r="G121" s="36"/>
      <c r="H121" s="129"/>
      <c r="I121" s="129"/>
      <c r="J121" s="130"/>
    </row>
    <row r="122" spans="1:10" ht="26.25" thickBot="1" x14ac:dyDescent="0.3">
      <c r="A122" s="76"/>
      <c r="B122" s="15" t="s">
        <v>34</v>
      </c>
      <c r="C122" s="36">
        <v>388</v>
      </c>
      <c r="D122" s="11" t="s">
        <v>22</v>
      </c>
      <c r="E122" s="105">
        <v>200</v>
      </c>
      <c r="F122" s="105">
        <v>7</v>
      </c>
      <c r="G122" s="106">
        <v>94.25</v>
      </c>
      <c r="H122" s="106">
        <v>1</v>
      </c>
      <c r="I122" s="106">
        <v>0</v>
      </c>
      <c r="J122" s="106">
        <v>23.46</v>
      </c>
    </row>
    <row r="123" spans="1:10" ht="15.75" thickBot="1" x14ac:dyDescent="0.3">
      <c r="A123" s="76"/>
      <c r="B123" s="15" t="s">
        <v>35</v>
      </c>
      <c r="C123" s="16" t="s">
        <v>27</v>
      </c>
      <c r="D123" s="17" t="s">
        <v>36</v>
      </c>
      <c r="E123" s="18">
        <v>30</v>
      </c>
      <c r="F123" s="18">
        <v>2.27</v>
      </c>
      <c r="G123" s="19">
        <v>107</v>
      </c>
      <c r="H123" s="20">
        <v>8.76</v>
      </c>
      <c r="I123" s="20">
        <v>1.5</v>
      </c>
      <c r="J123" s="20">
        <v>49.8</v>
      </c>
    </row>
    <row r="124" spans="1:10" ht="15.75" thickBot="1" x14ac:dyDescent="0.3">
      <c r="A124" s="76"/>
      <c r="B124" s="15" t="s">
        <v>37</v>
      </c>
      <c r="C124" s="10" t="s">
        <v>27</v>
      </c>
      <c r="D124" s="17" t="s">
        <v>38</v>
      </c>
      <c r="E124" s="18">
        <v>30</v>
      </c>
      <c r="F124" s="18">
        <v>1.89</v>
      </c>
      <c r="G124" s="13">
        <v>85</v>
      </c>
      <c r="H124" s="20">
        <v>6.2</v>
      </c>
      <c r="I124" s="20">
        <v>13</v>
      </c>
      <c r="J124" s="20">
        <v>40</v>
      </c>
    </row>
    <row r="125" spans="1:10" ht="15.75" thickBot="1" x14ac:dyDescent="0.3">
      <c r="A125" s="84"/>
      <c r="B125" s="15" t="s">
        <v>34</v>
      </c>
      <c r="C125" s="36" t="s">
        <v>27</v>
      </c>
      <c r="D125" s="104" t="s">
        <v>59</v>
      </c>
      <c r="E125" s="105">
        <v>120</v>
      </c>
      <c r="F125" s="105">
        <v>22.8</v>
      </c>
      <c r="G125" s="106">
        <v>46</v>
      </c>
      <c r="H125" s="106">
        <v>0.5</v>
      </c>
      <c r="I125" s="106">
        <v>0.1</v>
      </c>
      <c r="J125" s="106">
        <v>10.1</v>
      </c>
    </row>
    <row r="126" spans="1:10" ht="15.75" thickBot="1" x14ac:dyDescent="0.3">
      <c r="A126" s="67"/>
      <c r="B126" s="27"/>
      <c r="C126" s="68"/>
      <c r="D126" s="69"/>
      <c r="E126" s="131">
        <f t="shared" ref="E126:J126" si="8">SUM(E120:E125)</f>
        <v>530</v>
      </c>
      <c r="F126" s="132">
        <v>77.260000000000005</v>
      </c>
      <c r="G126" s="131">
        <f t="shared" si="8"/>
        <v>684.25</v>
      </c>
      <c r="H126" s="131">
        <f t="shared" si="8"/>
        <v>36.71</v>
      </c>
      <c r="I126" s="131">
        <f t="shared" si="8"/>
        <v>23.593400000000003</v>
      </c>
      <c r="J126" s="133">
        <f t="shared" si="8"/>
        <v>159.88300000000001</v>
      </c>
    </row>
    <row r="127" spans="1:10" x14ac:dyDescent="0.25">
      <c r="B127" s="51" t="s">
        <v>39</v>
      </c>
      <c r="C127" s="51"/>
      <c r="D127" s="52"/>
      <c r="E127" s="53"/>
      <c r="F127" s="54"/>
      <c r="G127" s="53"/>
      <c r="H127" s="53"/>
      <c r="I127" s="53"/>
      <c r="J127" s="53"/>
    </row>
  </sheetData>
  <mergeCells count="5">
    <mergeCell ref="B7:D7"/>
    <mergeCell ref="B32:D32"/>
    <mergeCell ref="B58:D58"/>
    <mergeCell ref="B84:D84"/>
    <mergeCell ref="B110:D1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A26" sqref="A26:XFD13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6" spans="1:10" x14ac:dyDescent="0.25">
      <c r="B6" s="134" t="s">
        <v>3</v>
      </c>
      <c r="C6" s="135"/>
      <c r="D6" s="136"/>
      <c r="E6" t="s">
        <v>4</v>
      </c>
      <c r="F6" s="1"/>
      <c r="I6" t="s">
        <v>5</v>
      </c>
      <c r="J6" s="2" t="s">
        <v>6</v>
      </c>
    </row>
    <row r="7" spans="1:10" ht="15.75" thickBot="1" x14ac:dyDescent="0.3">
      <c r="D7" s="3" t="s">
        <v>61</v>
      </c>
      <c r="J7" s="4">
        <v>45201</v>
      </c>
    </row>
    <row r="8" spans="1:10" ht="30.75" thickBot="1" x14ac:dyDescent="0.3">
      <c r="A8" s="5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7" t="s">
        <v>17</v>
      </c>
    </row>
    <row r="9" spans="1:10" ht="36" thickBot="1" x14ac:dyDescent="0.3">
      <c r="A9" s="8" t="s">
        <v>18</v>
      </c>
      <c r="B9" s="9" t="s">
        <v>19</v>
      </c>
      <c r="C9" s="10">
        <v>623</v>
      </c>
      <c r="D9" s="11" t="s">
        <v>20</v>
      </c>
      <c r="E9" s="12">
        <v>200</v>
      </c>
      <c r="F9" s="12">
        <v>28</v>
      </c>
      <c r="G9" s="13">
        <v>230</v>
      </c>
      <c r="H9" s="13">
        <v>9</v>
      </c>
      <c r="I9" s="13">
        <v>6</v>
      </c>
      <c r="J9" s="13">
        <v>30.22</v>
      </c>
    </row>
    <row r="10" spans="1:10" ht="26.25" thickBot="1" x14ac:dyDescent="0.3">
      <c r="A10" s="14"/>
      <c r="B10" s="15" t="s">
        <v>21</v>
      </c>
      <c r="C10" s="10">
        <v>514</v>
      </c>
      <c r="D10" s="11" t="s">
        <v>22</v>
      </c>
      <c r="E10" s="12">
        <v>200</v>
      </c>
      <c r="F10" s="12">
        <v>6.45</v>
      </c>
      <c r="G10" s="13">
        <v>56</v>
      </c>
      <c r="H10" s="13">
        <v>0</v>
      </c>
      <c r="I10" s="13">
        <v>0</v>
      </c>
      <c r="J10" s="13">
        <v>14</v>
      </c>
    </row>
    <row r="11" spans="1:10" ht="15.75" thickBot="1" x14ac:dyDescent="0.3">
      <c r="A11" s="14"/>
      <c r="B11" s="15" t="s">
        <v>23</v>
      </c>
      <c r="C11" s="16"/>
      <c r="D11" s="17"/>
      <c r="E11" s="18"/>
      <c r="F11" s="18"/>
      <c r="G11" s="19"/>
      <c r="H11" s="20"/>
      <c r="I11" s="20"/>
      <c r="J11" s="20"/>
    </row>
    <row r="12" spans="1:10" ht="15.75" thickBot="1" x14ac:dyDescent="0.3">
      <c r="A12" s="14"/>
      <c r="B12" s="21" t="s">
        <v>24</v>
      </c>
      <c r="C12" s="16">
        <v>9</v>
      </c>
      <c r="D12" s="17" t="s">
        <v>25</v>
      </c>
      <c r="E12" s="18">
        <v>40</v>
      </c>
      <c r="F12" s="18">
        <v>13.26</v>
      </c>
      <c r="G12" s="22">
        <v>188.65</v>
      </c>
      <c r="H12" s="22">
        <v>10.8</v>
      </c>
      <c r="I12" s="22">
        <v>19.5</v>
      </c>
      <c r="J12" s="22">
        <v>32</v>
      </c>
    </row>
    <row r="13" spans="1:10" ht="15.75" thickBot="1" x14ac:dyDescent="0.3">
      <c r="A13" s="14"/>
      <c r="B13" s="23" t="s">
        <v>26</v>
      </c>
      <c r="C13" s="24" t="s">
        <v>27</v>
      </c>
      <c r="D13" s="25" t="s">
        <v>28</v>
      </c>
      <c r="E13" s="12">
        <v>100</v>
      </c>
      <c r="F13" s="12">
        <v>22.29</v>
      </c>
      <c r="G13" s="13">
        <v>285.8</v>
      </c>
      <c r="H13" s="13">
        <v>12</v>
      </c>
      <c r="I13" s="13">
        <v>17.899999999999999</v>
      </c>
      <c r="J13" s="13">
        <v>21.8</v>
      </c>
    </row>
    <row r="14" spans="1:10" ht="15.75" thickBot="1" x14ac:dyDescent="0.3">
      <c r="A14" s="26"/>
      <c r="B14" s="27"/>
      <c r="C14" s="28"/>
      <c r="D14" s="29"/>
      <c r="E14" s="30">
        <f t="shared" ref="E14:J14" si="0">SUM(E9:E13)</f>
        <v>540</v>
      </c>
      <c r="F14" s="31">
        <f t="shared" si="0"/>
        <v>70</v>
      </c>
      <c r="G14" s="30">
        <f t="shared" si="0"/>
        <v>760.45</v>
      </c>
      <c r="H14" s="30">
        <f t="shared" si="0"/>
        <v>31.8</v>
      </c>
      <c r="I14" s="30">
        <f t="shared" si="0"/>
        <v>43.4</v>
      </c>
      <c r="J14" s="32">
        <f t="shared" si="0"/>
        <v>98.02</v>
      </c>
    </row>
    <row r="15" spans="1:10" ht="15.75" thickBot="1" x14ac:dyDescent="0.3">
      <c r="A15" s="14" t="s">
        <v>29</v>
      </c>
      <c r="B15" s="21" t="s">
        <v>24</v>
      </c>
      <c r="C15" s="16"/>
      <c r="D15" s="17"/>
      <c r="E15" s="18"/>
      <c r="F15" s="18"/>
      <c r="G15" s="22"/>
      <c r="H15" s="22"/>
      <c r="I15" s="22"/>
      <c r="J15" s="22"/>
    </row>
    <row r="16" spans="1:10" ht="36.75" x14ac:dyDescent="0.25">
      <c r="A16" s="14"/>
      <c r="B16" s="15" t="s">
        <v>30</v>
      </c>
      <c r="C16" s="33">
        <v>81</v>
      </c>
      <c r="D16" s="34" t="s">
        <v>31</v>
      </c>
      <c r="E16" s="35">
        <v>250</v>
      </c>
      <c r="F16" s="35">
        <v>34.869999999999997</v>
      </c>
      <c r="G16" s="36">
        <v>358</v>
      </c>
      <c r="H16" s="36">
        <v>25</v>
      </c>
      <c r="I16" s="36">
        <v>25</v>
      </c>
      <c r="J16" s="36">
        <v>10</v>
      </c>
    </row>
    <row r="17" spans="1:10" ht="15.75" thickBot="1" x14ac:dyDescent="0.3">
      <c r="A17" s="14"/>
      <c r="B17" s="15" t="s">
        <v>32</v>
      </c>
      <c r="C17" s="37"/>
      <c r="D17" s="38"/>
      <c r="E17" s="39"/>
      <c r="F17" s="39"/>
      <c r="G17" s="40"/>
      <c r="H17" s="40"/>
      <c r="I17" s="40"/>
      <c r="J17" s="40"/>
    </row>
    <row r="18" spans="1:10" ht="15.75" thickBot="1" x14ac:dyDescent="0.3">
      <c r="A18" s="14"/>
      <c r="B18" s="15" t="s">
        <v>33</v>
      </c>
      <c r="C18" s="10"/>
      <c r="D18" s="11"/>
      <c r="E18" s="12"/>
      <c r="F18" s="12"/>
      <c r="G18" s="13"/>
      <c r="H18" s="13"/>
      <c r="I18" s="13"/>
      <c r="J18" s="13"/>
    </row>
    <row r="19" spans="1:10" ht="26.25" thickBot="1" x14ac:dyDescent="0.3">
      <c r="A19" s="14"/>
      <c r="B19" s="15" t="s">
        <v>34</v>
      </c>
      <c r="C19" s="10">
        <v>514</v>
      </c>
      <c r="D19" s="11" t="s">
        <v>22</v>
      </c>
      <c r="E19" s="12">
        <v>200</v>
      </c>
      <c r="F19" s="12">
        <v>6.45</v>
      </c>
      <c r="G19" s="13">
        <v>56</v>
      </c>
      <c r="H19" s="13">
        <v>0</v>
      </c>
      <c r="I19" s="13">
        <v>0</v>
      </c>
      <c r="J19" s="13">
        <v>14</v>
      </c>
    </row>
    <row r="20" spans="1:10" ht="15.75" thickBot="1" x14ac:dyDescent="0.3">
      <c r="A20" s="14"/>
      <c r="B20" s="15" t="s">
        <v>35</v>
      </c>
      <c r="C20" s="16" t="s">
        <v>27</v>
      </c>
      <c r="D20" s="17" t="s">
        <v>36</v>
      </c>
      <c r="E20" s="18">
        <v>30</v>
      </c>
      <c r="F20" s="18">
        <v>2.27</v>
      </c>
      <c r="G20" s="19">
        <v>107</v>
      </c>
      <c r="H20" s="20">
        <v>8.76</v>
      </c>
      <c r="I20" s="20">
        <v>1.5</v>
      </c>
      <c r="J20" s="20">
        <v>49.8</v>
      </c>
    </row>
    <row r="21" spans="1:10" ht="15.75" thickBot="1" x14ac:dyDescent="0.3">
      <c r="A21" s="14"/>
      <c r="B21" s="15" t="s">
        <v>37</v>
      </c>
      <c r="C21" s="41" t="s">
        <v>27</v>
      </c>
      <c r="D21" s="42" t="s">
        <v>38</v>
      </c>
      <c r="E21" s="43">
        <v>30</v>
      </c>
      <c r="F21" s="43">
        <v>1.62</v>
      </c>
      <c r="G21" s="44">
        <v>87</v>
      </c>
      <c r="H21" s="45">
        <v>8.76</v>
      </c>
      <c r="I21" s="45">
        <v>1.5</v>
      </c>
      <c r="J21" s="45">
        <v>49.8</v>
      </c>
    </row>
    <row r="22" spans="1:10" ht="15.75" thickBot="1" x14ac:dyDescent="0.3">
      <c r="A22" s="14"/>
      <c r="B22" s="23" t="s">
        <v>26</v>
      </c>
      <c r="C22" s="24" t="s">
        <v>27</v>
      </c>
      <c r="D22" s="25" t="s">
        <v>28</v>
      </c>
      <c r="E22" s="12">
        <v>140</v>
      </c>
      <c r="F22" s="12">
        <v>24.79</v>
      </c>
      <c r="G22" s="13">
        <v>285.8</v>
      </c>
      <c r="H22" s="13">
        <v>12</v>
      </c>
      <c r="I22" s="13">
        <v>17.899999999999999</v>
      </c>
      <c r="J22" s="13">
        <v>21.8</v>
      </c>
    </row>
    <row r="23" spans="1:10" ht="15.75" thickBot="1" x14ac:dyDescent="0.3">
      <c r="A23" s="26"/>
      <c r="B23" s="27"/>
      <c r="C23" s="46"/>
      <c r="D23" s="47"/>
      <c r="E23" s="48">
        <f t="shared" ref="E23:J23" si="1">SUM(E15:E22)</f>
        <v>650</v>
      </c>
      <c r="F23" s="49">
        <f t="shared" si="1"/>
        <v>70</v>
      </c>
      <c r="G23" s="48">
        <f t="shared" si="1"/>
        <v>893.8</v>
      </c>
      <c r="H23" s="48">
        <f t="shared" si="1"/>
        <v>54.519999999999996</v>
      </c>
      <c r="I23" s="48">
        <f t="shared" si="1"/>
        <v>45.9</v>
      </c>
      <c r="J23" s="50">
        <f t="shared" si="1"/>
        <v>145.4</v>
      </c>
    </row>
    <row r="24" spans="1:10" x14ac:dyDescent="0.25">
      <c r="B24" s="51" t="s">
        <v>39</v>
      </c>
      <c r="C24" s="51"/>
      <c r="D24" s="52"/>
      <c r="E24" s="53"/>
      <c r="F24" s="54"/>
      <c r="G24" s="53"/>
      <c r="H24" s="53"/>
      <c r="I24" s="53"/>
      <c r="J24" s="53"/>
    </row>
    <row r="25" spans="1:10" x14ac:dyDescent="0.25">
      <c r="B25" s="51"/>
      <c r="C25" s="51"/>
      <c r="D25" s="52"/>
      <c r="E25" s="53"/>
      <c r="F25" s="54"/>
      <c r="G25" s="53"/>
      <c r="H25" s="53"/>
      <c r="I25" s="53"/>
      <c r="J25" s="53"/>
    </row>
  </sheetData>
  <mergeCells count="1"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2023-10-04T03:25:23Z</dcterms:modified>
</cp:coreProperties>
</file>